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820"/>
  </bookViews>
  <sheets>
    <sheet name="Übersicht LL Herren " sheetId="5" r:id="rId1"/>
    <sheet name="MVP" sheetId="16" r:id="rId2"/>
    <sheet name="TOP 5 MVP" sheetId="17" r:id="rId3"/>
    <sheet name="TOP 5 all" sheetId="18" r:id="rId4"/>
    <sheet name="Teams Übersicht Batting" sheetId="3" r:id="rId5"/>
    <sheet name="Teams Übersicht Pitching" sheetId="4" r:id="rId6"/>
    <sheet name="DKP Batting" sheetId="19" r:id="rId7"/>
    <sheet name="DKP Pitching" sheetId="26" r:id="rId8"/>
    <sheet name="DRS Batting" sheetId="6" r:id="rId9"/>
    <sheet name="DRS Pitching" sheetId="14" r:id="rId10"/>
    <sheet name="SAA Batting" sheetId="22" r:id="rId11"/>
    <sheet name="SAA Pitching" sheetId="29" r:id="rId12"/>
    <sheet name="SGB Batting" sheetId="20" r:id="rId13"/>
    <sheet name="SGB Pitching" sheetId="27" r:id="rId14"/>
    <sheet name="STI Batting" sheetId="21" r:id="rId15"/>
    <sheet name="STI Pitching" sheetId="28" r:id="rId16"/>
  </sheets>
  <calcPr calcId="145621"/>
</workbook>
</file>

<file path=xl/calcChain.xml><?xml version="1.0" encoding="utf-8"?>
<calcChain xmlns="http://schemas.openxmlformats.org/spreadsheetml/2006/main">
  <c r="AR25" i="20" l="1"/>
  <c r="AQ25" i="20"/>
  <c r="AP25" i="20"/>
  <c r="AO25" i="20"/>
  <c r="AN25" i="20"/>
  <c r="AM25" i="20"/>
  <c r="AL25" i="20"/>
  <c r="AK25" i="20"/>
  <c r="AJ25" i="20"/>
  <c r="AI25" i="20"/>
  <c r="AF25" i="20"/>
  <c r="AE25" i="20"/>
  <c r="AD25" i="20"/>
  <c r="AB25" i="20"/>
  <c r="AA25" i="20"/>
  <c r="Z25" i="20"/>
  <c r="Y25" i="20"/>
  <c r="X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B25" i="20"/>
  <c r="AS24" i="20"/>
  <c r="AG24" i="20"/>
  <c r="AC24" i="20"/>
  <c r="V24" i="20"/>
  <c r="U24" i="20"/>
  <c r="T24" i="20"/>
  <c r="AS23" i="20"/>
  <c r="AG23" i="20"/>
  <c r="AC23" i="20"/>
  <c r="V23" i="20"/>
  <c r="U23" i="20"/>
  <c r="T23" i="20"/>
  <c r="AS72" i="3"/>
  <c r="AG72" i="3"/>
  <c r="AC72" i="3"/>
  <c r="T72" i="3"/>
  <c r="U72" i="3"/>
  <c r="V72" i="3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AR82" i="20"/>
  <c r="AQ82" i="20"/>
  <c r="AP82" i="20"/>
  <c r="AO82" i="20"/>
  <c r="AN82" i="20"/>
  <c r="AM82" i="20"/>
  <c r="AL82" i="20"/>
  <c r="AK82" i="20"/>
  <c r="AJ82" i="20"/>
  <c r="AI82" i="20"/>
  <c r="AF82" i="20"/>
  <c r="AE82" i="20"/>
  <c r="AD82" i="20"/>
  <c r="AB82" i="20"/>
  <c r="AA82" i="20"/>
  <c r="Z82" i="20"/>
  <c r="Y82" i="20"/>
  <c r="X82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F82" i="20"/>
  <c r="E82" i="20"/>
  <c r="D82" i="20"/>
  <c r="C82" i="20"/>
  <c r="B82" i="20"/>
  <c r="AS81" i="20"/>
  <c r="AG81" i="20"/>
  <c r="AC81" i="20"/>
  <c r="V81" i="20"/>
  <c r="U81" i="20"/>
  <c r="T81" i="20"/>
  <c r="AS80" i="20"/>
  <c r="AG80" i="20"/>
  <c r="AC80" i="20"/>
  <c r="V80" i="20"/>
  <c r="U80" i="20"/>
  <c r="T80" i="20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R15" i="6"/>
  <c r="AQ15" i="6"/>
  <c r="AP15" i="6"/>
  <c r="AO15" i="6"/>
  <c r="AN15" i="6"/>
  <c r="AM15" i="6"/>
  <c r="AL15" i="6"/>
  <c r="AK15" i="6"/>
  <c r="AJ15" i="6"/>
  <c r="AI15" i="6"/>
  <c r="AF15" i="6"/>
  <c r="AE15" i="6"/>
  <c r="AD15" i="6"/>
  <c r="AB15" i="6"/>
  <c r="AA15" i="6"/>
  <c r="Z15" i="6"/>
  <c r="Y15" i="6"/>
  <c r="X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S14" i="6"/>
  <c r="AG14" i="6"/>
  <c r="AC14" i="6"/>
  <c r="V14" i="6"/>
  <c r="U14" i="6"/>
  <c r="T14" i="6"/>
  <c r="AS13" i="6"/>
  <c r="AG13" i="6"/>
  <c r="AC13" i="6"/>
  <c r="V13" i="6"/>
  <c r="U13" i="6"/>
  <c r="T13" i="6"/>
  <c r="AR21" i="21"/>
  <c r="AQ21" i="21"/>
  <c r="AP21" i="21"/>
  <c r="AO21" i="21"/>
  <c r="AN21" i="21"/>
  <c r="AM21" i="21"/>
  <c r="AL21" i="21"/>
  <c r="AK21" i="21"/>
  <c r="AJ21" i="21"/>
  <c r="AI21" i="21"/>
  <c r="AF21" i="21"/>
  <c r="AE21" i="21"/>
  <c r="AD21" i="21"/>
  <c r="AB21" i="21"/>
  <c r="AA21" i="21"/>
  <c r="Z21" i="21"/>
  <c r="Y21" i="21"/>
  <c r="X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T21" i="21" s="1"/>
  <c r="E21" i="21"/>
  <c r="D21" i="21"/>
  <c r="C21" i="21"/>
  <c r="B21" i="21"/>
  <c r="AS20" i="21"/>
  <c r="AG20" i="21"/>
  <c r="AC20" i="21"/>
  <c r="V20" i="21"/>
  <c r="U20" i="21"/>
  <c r="T20" i="21"/>
  <c r="AS19" i="21"/>
  <c r="AG19" i="21"/>
  <c r="AC19" i="21"/>
  <c r="V19" i="21"/>
  <c r="U19" i="21"/>
  <c r="T19" i="21"/>
  <c r="AC114" i="3"/>
  <c r="AC104" i="3"/>
  <c r="AS95" i="3"/>
  <c r="AG95" i="3"/>
  <c r="AC95" i="3"/>
  <c r="T95" i="3"/>
  <c r="U95" i="3"/>
  <c r="V95" i="3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AR6" i="6"/>
  <c r="AQ6" i="6"/>
  <c r="AP6" i="6"/>
  <c r="AO6" i="6"/>
  <c r="AN6" i="6"/>
  <c r="AM6" i="6"/>
  <c r="AL6" i="6"/>
  <c r="AK6" i="6"/>
  <c r="AJ6" i="6"/>
  <c r="AI6" i="6"/>
  <c r="AF6" i="6"/>
  <c r="AE6" i="6"/>
  <c r="AD6" i="6"/>
  <c r="AB6" i="6"/>
  <c r="AA6" i="6"/>
  <c r="Z6" i="6"/>
  <c r="Y6" i="6"/>
  <c r="X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S5" i="6"/>
  <c r="AG5" i="6"/>
  <c r="AC5" i="6"/>
  <c r="V5" i="6"/>
  <c r="U5" i="6"/>
  <c r="T5" i="6"/>
  <c r="AS4" i="6"/>
  <c r="AG4" i="6"/>
  <c r="AC4" i="6"/>
  <c r="V4" i="6"/>
  <c r="U4" i="6"/>
  <c r="T4" i="6"/>
  <c r="AS3" i="6"/>
  <c r="AG3" i="6"/>
  <c r="AC3" i="6"/>
  <c r="V3" i="6"/>
  <c r="U3" i="6"/>
  <c r="T3" i="6"/>
  <c r="AI36" i="21"/>
  <c r="AJ36" i="21"/>
  <c r="AK36" i="21"/>
  <c r="AL36" i="21"/>
  <c r="AM36" i="21"/>
  <c r="AN36" i="21"/>
  <c r="AO36" i="21"/>
  <c r="AP36" i="21"/>
  <c r="AQ36" i="21"/>
  <c r="AR36" i="21"/>
  <c r="X36" i="21"/>
  <c r="Y36" i="21"/>
  <c r="Z36" i="21"/>
  <c r="AF36" i="21"/>
  <c r="AE36" i="21"/>
  <c r="AD36" i="21"/>
  <c r="AB36" i="21"/>
  <c r="AA36" i="21"/>
  <c r="L36" i="21"/>
  <c r="M36" i="21"/>
  <c r="N36" i="21"/>
  <c r="F36" i="21"/>
  <c r="C36" i="21"/>
  <c r="R36" i="21"/>
  <c r="J36" i="21"/>
  <c r="Q36" i="21"/>
  <c r="P36" i="21"/>
  <c r="O36" i="21"/>
  <c r="K36" i="21"/>
  <c r="I36" i="21"/>
  <c r="H36" i="21"/>
  <c r="G36" i="21"/>
  <c r="E36" i="21"/>
  <c r="D36" i="21"/>
  <c r="B36" i="21"/>
  <c r="AS35" i="21"/>
  <c r="AG35" i="21"/>
  <c r="AC35" i="21"/>
  <c r="V35" i="21"/>
  <c r="U35" i="21"/>
  <c r="T35" i="21"/>
  <c r="AS34" i="21"/>
  <c r="AG34" i="21"/>
  <c r="AC34" i="21"/>
  <c r="V34" i="21"/>
  <c r="U34" i="21"/>
  <c r="T34" i="21"/>
  <c r="AS33" i="21"/>
  <c r="AG33" i="21"/>
  <c r="AC33" i="21"/>
  <c r="V33" i="21"/>
  <c r="U33" i="21"/>
  <c r="T33" i="21"/>
  <c r="AI26" i="21"/>
  <c r="AJ26" i="21"/>
  <c r="AK26" i="21"/>
  <c r="AL26" i="21"/>
  <c r="AM26" i="21"/>
  <c r="AN26" i="21"/>
  <c r="AO26" i="21"/>
  <c r="AP26" i="21"/>
  <c r="AQ26" i="21"/>
  <c r="AR26" i="21"/>
  <c r="X26" i="21"/>
  <c r="Y26" i="21"/>
  <c r="Z26" i="21"/>
  <c r="AF26" i="21"/>
  <c r="AE26" i="21"/>
  <c r="AD26" i="21"/>
  <c r="AB26" i="21"/>
  <c r="AA26" i="21"/>
  <c r="L26" i="21"/>
  <c r="M26" i="21"/>
  <c r="N26" i="21"/>
  <c r="F26" i="21"/>
  <c r="C26" i="21"/>
  <c r="T26" i="21" s="1"/>
  <c r="R26" i="21"/>
  <c r="J26" i="21"/>
  <c r="Q26" i="21"/>
  <c r="P26" i="21"/>
  <c r="O26" i="21"/>
  <c r="K26" i="21"/>
  <c r="I26" i="21"/>
  <c r="H26" i="21"/>
  <c r="G26" i="21"/>
  <c r="E26" i="21"/>
  <c r="D26" i="21"/>
  <c r="B26" i="21"/>
  <c r="AS25" i="21"/>
  <c r="AG25" i="21"/>
  <c r="AC25" i="21"/>
  <c r="V25" i="21"/>
  <c r="U25" i="21"/>
  <c r="T25" i="21"/>
  <c r="AS24" i="21"/>
  <c r="AG24" i="21"/>
  <c r="AC24" i="21"/>
  <c r="V24" i="21"/>
  <c r="U24" i="21"/>
  <c r="T24" i="21"/>
  <c r="AS23" i="21"/>
  <c r="AG23" i="21"/>
  <c r="AC23" i="21"/>
  <c r="V23" i="21"/>
  <c r="U23" i="21"/>
  <c r="T23" i="21"/>
  <c r="AS96" i="3"/>
  <c r="AG96" i="3"/>
  <c r="AC96" i="3"/>
  <c r="T96" i="3"/>
  <c r="U96" i="3"/>
  <c r="V96" i="3"/>
  <c r="AC98" i="3"/>
  <c r="AS98" i="3"/>
  <c r="AG98" i="3"/>
  <c r="T98" i="3"/>
  <c r="U98" i="3"/>
  <c r="V98" i="3"/>
  <c r="AC111" i="3"/>
  <c r="AI139" i="22"/>
  <c r="AJ139" i="22"/>
  <c r="AK139" i="22"/>
  <c r="AL139" i="22"/>
  <c r="AM139" i="22"/>
  <c r="AN139" i="22"/>
  <c r="AO139" i="22"/>
  <c r="AP139" i="22"/>
  <c r="AQ139" i="22"/>
  <c r="AR139" i="22"/>
  <c r="X139" i="22"/>
  <c r="Y139" i="22"/>
  <c r="Z139" i="22"/>
  <c r="AF139" i="22"/>
  <c r="AE139" i="22"/>
  <c r="AD139" i="22"/>
  <c r="AB139" i="22"/>
  <c r="AA139" i="22"/>
  <c r="L139" i="22"/>
  <c r="M139" i="22"/>
  <c r="N139" i="22"/>
  <c r="F139" i="22"/>
  <c r="C139" i="22"/>
  <c r="R139" i="22"/>
  <c r="J139" i="22"/>
  <c r="Q139" i="22"/>
  <c r="P139" i="22"/>
  <c r="O139" i="22"/>
  <c r="K139" i="22"/>
  <c r="I139" i="22"/>
  <c r="H139" i="22"/>
  <c r="G139" i="22"/>
  <c r="E139" i="22"/>
  <c r="D139" i="22"/>
  <c r="B139" i="22"/>
  <c r="AS138" i="22"/>
  <c r="AG138" i="22"/>
  <c r="AC138" i="22"/>
  <c r="V138" i="22"/>
  <c r="U138" i="22"/>
  <c r="T138" i="22"/>
  <c r="AS137" i="22"/>
  <c r="AG137" i="22"/>
  <c r="AC137" i="22"/>
  <c r="V137" i="22"/>
  <c r="U137" i="22"/>
  <c r="T137" i="22"/>
  <c r="AS136" i="22"/>
  <c r="AG136" i="22"/>
  <c r="AC136" i="22"/>
  <c r="V136" i="22"/>
  <c r="U136" i="22"/>
  <c r="T136" i="22"/>
  <c r="AC52" i="3"/>
  <c r="AR86" i="20"/>
  <c r="AQ86" i="20"/>
  <c r="AP86" i="20"/>
  <c r="AO86" i="20"/>
  <c r="AN86" i="20"/>
  <c r="AM86" i="20"/>
  <c r="AL86" i="20"/>
  <c r="AK86" i="20"/>
  <c r="AJ86" i="20"/>
  <c r="AI86" i="20"/>
  <c r="AF86" i="20"/>
  <c r="AE86" i="20"/>
  <c r="AD86" i="20"/>
  <c r="AB86" i="20"/>
  <c r="AA86" i="20"/>
  <c r="Z86" i="20"/>
  <c r="Y86" i="20"/>
  <c r="X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D86" i="20"/>
  <c r="C86" i="20"/>
  <c r="B86" i="20"/>
  <c r="AS85" i="20"/>
  <c r="AG85" i="20"/>
  <c r="AC85" i="20"/>
  <c r="V85" i="20"/>
  <c r="U85" i="20"/>
  <c r="T85" i="20"/>
  <c r="AS84" i="20"/>
  <c r="AG84" i="20"/>
  <c r="AC84" i="20"/>
  <c r="V84" i="20"/>
  <c r="U84" i="20"/>
  <c r="T84" i="20"/>
  <c r="AR78" i="20"/>
  <c r="AQ78" i="20"/>
  <c r="AP78" i="20"/>
  <c r="AO78" i="20"/>
  <c r="AN78" i="20"/>
  <c r="AM78" i="20"/>
  <c r="AL78" i="20"/>
  <c r="AK78" i="20"/>
  <c r="AJ78" i="20"/>
  <c r="AI78" i="20"/>
  <c r="AF78" i="20"/>
  <c r="AE78" i="20"/>
  <c r="AD78" i="20"/>
  <c r="AB78" i="20"/>
  <c r="AA78" i="20"/>
  <c r="Z78" i="20"/>
  <c r="Y78" i="20"/>
  <c r="X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C78" i="20"/>
  <c r="B78" i="20"/>
  <c r="AS77" i="20"/>
  <c r="AG77" i="20"/>
  <c r="AC77" i="20"/>
  <c r="V77" i="20"/>
  <c r="U77" i="20"/>
  <c r="T77" i="20"/>
  <c r="AS76" i="20"/>
  <c r="AG76" i="20"/>
  <c r="AC76" i="20"/>
  <c r="V76" i="20"/>
  <c r="U76" i="20"/>
  <c r="T76" i="20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AC128" i="6"/>
  <c r="AS129" i="6"/>
  <c r="AG129" i="6"/>
  <c r="AC129" i="6"/>
  <c r="V129" i="6"/>
  <c r="U129" i="6"/>
  <c r="T129" i="6"/>
  <c r="AS119" i="6"/>
  <c r="AG119" i="6"/>
  <c r="AC119" i="6"/>
  <c r="V119" i="6"/>
  <c r="U119" i="6"/>
  <c r="T119" i="6"/>
  <c r="AS104" i="6"/>
  <c r="AG104" i="6"/>
  <c r="AC104" i="6"/>
  <c r="V104" i="6"/>
  <c r="U104" i="6"/>
  <c r="T104" i="6"/>
  <c r="AS65" i="6"/>
  <c r="AG65" i="6"/>
  <c r="AC65" i="6"/>
  <c r="V65" i="6"/>
  <c r="U65" i="6"/>
  <c r="T65" i="6"/>
  <c r="AS55" i="6"/>
  <c r="AG55" i="6"/>
  <c r="AC55" i="6"/>
  <c r="V55" i="6"/>
  <c r="U55" i="6"/>
  <c r="T55" i="6"/>
  <c r="AS35" i="6"/>
  <c r="AG35" i="6"/>
  <c r="AC35" i="6"/>
  <c r="T35" i="6"/>
  <c r="U35" i="6"/>
  <c r="V35" i="6"/>
  <c r="AS25" i="6"/>
  <c r="AG25" i="6"/>
  <c r="AC25" i="6"/>
  <c r="T25" i="6"/>
  <c r="U25" i="6"/>
  <c r="V25" i="6"/>
  <c r="AC35" i="3"/>
  <c r="AC56" i="20"/>
  <c r="AC84" i="3"/>
  <c r="AR123" i="22"/>
  <c r="AQ123" i="22"/>
  <c r="AP123" i="22"/>
  <c r="AO123" i="22"/>
  <c r="AN123" i="22"/>
  <c r="AM123" i="22"/>
  <c r="AL123" i="22"/>
  <c r="AK123" i="22"/>
  <c r="AJ123" i="22"/>
  <c r="AI123" i="22"/>
  <c r="AF123" i="22"/>
  <c r="AE123" i="22"/>
  <c r="AD123" i="22"/>
  <c r="AB123" i="22"/>
  <c r="AA123" i="22"/>
  <c r="Z123" i="22"/>
  <c r="Y123" i="22"/>
  <c r="X123" i="22"/>
  <c r="R123" i="22"/>
  <c r="Q123" i="22"/>
  <c r="P123" i="22"/>
  <c r="O123" i="22"/>
  <c r="N123" i="22"/>
  <c r="M123" i="22"/>
  <c r="L123" i="22"/>
  <c r="K123" i="22"/>
  <c r="J123" i="22"/>
  <c r="I123" i="22"/>
  <c r="H123" i="22"/>
  <c r="G123" i="22"/>
  <c r="F123" i="22"/>
  <c r="E123" i="22"/>
  <c r="D123" i="22"/>
  <c r="C123" i="22"/>
  <c r="B123" i="22"/>
  <c r="AS122" i="22"/>
  <c r="AG122" i="22"/>
  <c r="AC122" i="22"/>
  <c r="V122" i="22"/>
  <c r="U122" i="22"/>
  <c r="T122" i="22"/>
  <c r="AS121" i="22"/>
  <c r="AG121" i="22"/>
  <c r="AC121" i="22"/>
  <c r="V121" i="22"/>
  <c r="U121" i="22"/>
  <c r="T121" i="22"/>
  <c r="AS120" i="22"/>
  <c r="AG120" i="22"/>
  <c r="AC120" i="22"/>
  <c r="V120" i="22"/>
  <c r="U120" i="22"/>
  <c r="T120" i="22"/>
  <c r="AS119" i="22"/>
  <c r="AG119" i="22"/>
  <c r="AC119" i="22"/>
  <c r="V119" i="22"/>
  <c r="U119" i="22"/>
  <c r="T119" i="22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AR114" i="6"/>
  <c r="AQ114" i="6"/>
  <c r="AP114" i="6"/>
  <c r="AO114" i="6"/>
  <c r="AN114" i="6"/>
  <c r="AM114" i="6"/>
  <c r="AL114" i="6"/>
  <c r="AK114" i="6"/>
  <c r="AJ114" i="6"/>
  <c r="AI114" i="6"/>
  <c r="AF114" i="6"/>
  <c r="AE114" i="6"/>
  <c r="AD114" i="6"/>
  <c r="AB114" i="6"/>
  <c r="AA114" i="6"/>
  <c r="Z114" i="6"/>
  <c r="Y114" i="6"/>
  <c r="X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B114" i="6"/>
  <c r="AS113" i="6"/>
  <c r="AG113" i="6"/>
  <c r="AC113" i="6"/>
  <c r="V113" i="6"/>
  <c r="U113" i="6"/>
  <c r="T113" i="6"/>
  <c r="AS112" i="6"/>
  <c r="AG112" i="6"/>
  <c r="AC112" i="6"/>
  <c r="V112" i="6"/>
  <c r="U112" i="6"/>
  <c r="T112" i="6"/>
  <c r="AS111" i="6"/>
  <c r="AG111" i="6"/>
  <c r="AC111" i="6"/>
  <c r="V111" i="6"/>
  <c r="U111" i="6"/>
  <c r="T111" i="6"/>
  <c r="AS110" i="6"/>
  <c r="AG110" i="6"/>
  <c r="AC110" i="6"/>
  <c r="V110" i="6"/>
  <c r="U110" i="6"/>
  <c r="T110" i="6"/>
  <c r="AR52" i="6"/>
  <c r="AQ52" i="6"/>
  <c r="AP52" i="6"/>
  <c r="AO52" i="6"/>
  <c r="AN52" i="6"/>
  <c r="AM52" i="6"/>
  <c r="AL52" i="6"/>
  <c r="AK52" i="6"/>
  <c r="AJ52" i="6"/>
  <c r="AI52" i="6"/>
  <c r="AF52" i="6"/>
  <c r="AE52" i="6"/>
  <c r="AD52" i="6"/>
  <c r="AB52" i="6"/>
  <c r="AA52" i="6"/>
  <c r="Z52" i="6"/>
  <c r="Y52" i="6"/>
  <c r="X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AS51" i="6"/>
  <c r="AG51" i="6"/>
  <c r="AC51" i="6"/>
  <c r="V51" i="6"/>
  <c r="U51" i="6"/>
  <c r="T51" i="6"/>
  <c r="AS50" i="6"/>
  <c r="AG50" i="6"/>
  <c r="AC50" i="6"/>
  <c r="V50" i="6"/>
  <c r="U50" i="6"/>
  <c r="T50" i="6"/>
  <c r="AI31" i="21"/>
  <c r="AJ31" i="21"/>
  <c r="AK31" i="21"/>
  <c r="AL31" i="21"/>
  <c r="AM31" i="21"/>
  <c r="AN31" i="21"/>
  <c r="AO31" i="21"/>
  <c r="AP31" i="21"/>
  <c r="AQ31" i="21"/>
  <c r="AR31" i="21"/>
  <c r="X31" i="21"/>
  <c r="Y31" i="21"/>
  <c r="Z31" i="21"/>
  <c r="AF31" i="21"/>
  <c r="AE31" i="21"/>
  <c r="AD31" i="21"/>
  <c r="AB31" i="21"/>
  <c r="AA31" i="21"/>
  <c r="L31" i="21"/>
  <c r="M31" i="21"/>
  <c r="N31" i="21"/>
  <c r="F31" i="21"/>
  <c r="C31" i="21"/>
  <c r="R31" i="21"/>
  <c r="J31" i="21"/>
  <c r="Q31" i="21"/>
  <c r="P31" i="21"/>
  <c r="O31" i="21"/>
  <c r="K31" i="21"/>
  <c r="I31" i="21"/>
  <c r="H31" i="21"/>
  <c r="G31" i="21"/>
  <c r="E31" i="21"/>
  <c r="D31" i="21"/>
  <c r="B31" i="21"/>
  <c r="AS30" i="21"/>
  <c r="AG30" i="21"/>
  <c r="AC30" i="21"/>
  <c r="V30" i="21"/>
  <c r="U30" i="21"/>
  <c r="T30" i="21"/>
  <c r="AS29" i="21"/>
  <c r="AG29" i="21"/>
  <c r="AC29" i="21"/>
  <c r="V29" i="21"/>
  <c r="U29" i="21"/>
  <c r="T29" i="21"/>
  <c r="AS28" i="21"/>
  <c r="AG28" i="21"/>
  <c r="AC28" i="21"/>
  <c r="V28" i="21"/>
  <c r="U28" i="21"/>
  <c r="T28" i="21"/>
  <c r="AC144" i="20"/>
  <c r="AC134" i="20"/>
  <c r="AC114" i="20"/>
  <c r="AC47" i="20"/>
  <c r="AC10" i="20"/>
  <c r="AC85" i="3"/>
  <c r="AC89" i="3"/>
  <c r="AC75" i="3"/>
  <c r="AC70" i="3"/>
  <c r="AC88" i="3"/>
  <c r="AR14" i="19"/>
  <c r="AQ14" i="19"/>
  <c r="AP14" i="19"/>
  <c r="AO14" i="19"/>
  <c r="AN14" i="19"/>
  <c r="AM14" i="19"/>
  <c r="AL14" i="19"/>
  <c r="AK14" i="19"/>
  <c r="AJ14" i="19"/>
  <c r="AI14" i="19"/>
  <c r="AF14" i="19"/>
  <c r="AE14" i="19"/>
  <c r="AD14" i="19"/>
  <c r="AB14" i="19"/>
  <c r="AA14" i="19"/>
  <c r="Z14" i="19"/>
  <c r="Y14" i="19"/>
  <c r="X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AS13" i="19"/>
  <c r="AG13" i="19"/>
  <c r="AC13" i="19"/>
  <c r="V13" i="19"/>
  <c r="U13" i="19"/>
  <c r="T13" i="19"/>
  <c r="AS12" i="19"/>
  <c r="AG12" i="19"/>
  <c r="AC12" i="19"/>
  <c r="V12" i="19"/>
  <c r="U12" i="19"/>
  <c r="T12" i="19"/>
  <c r="AS11" i="19"/>
  <c r="AG11" i="19"/>
  <c r="AC11" i="19"/>
  <c r="V11" i="19"/>
  <c r="U11" i="19"/>
  <c r="T11" i="19"/>
  <c r="AS10" i="19"/>
  <c r="AG10" i="19"/>
  <c r="AC10" i="19"/>
  <c r="V10" i="19"/>
  <c r="U10" i="19"/>
  <c r="T10" i="19"/>
  <c r="AS9" i="19"/>
  <c r="AG9" i="19"/>
  <c r="AC9" i="19"/>
  <c r="V9" i="19"/>
  <c r="U9" i="19"/>
  <c r="T9" i="1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AR32" i="22"/>
  <c r="AQ32" i="22"/>
  <c r="AP32" i="22"/>
  <c r="AO32" i="22"/>
  <c r="AN32" i="22"/>
  <c r="AM32" i="22"/>
  <c r="AL32" i="22"/>
  <c r="AK32" i="22"/>
  <c r="AJ32" i="22"/>
  <c r="AI32" i="22"/>
  <c r="AF32" i="22"/>
  <c r="AE32" i="22"/>
  <c r="AD32" i="22"/>
  <c r="AB32" i="22"/>
  <c r="AA32" i="22"/>
  <c r="Z32" i="22"/>
  <c r="Y32" i="22"/>
  <c r="X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AS31" i="22"/>
  <c r="AG31" i="22"/>
  <c r="AC31" i="22"/>
  <c r="V31" i="22"/>
  <c r="U31" i="22"/>
  <c r="T31" i="22"/>
  <c r="AS30" i="22"/>
  <c r="AG30" i="22"/>
  <c r="AC30" i="22"/>
  <c r="V30" i="22"/>
  <c r="U30" i="22"/>
  <c r="T30" i="22"/>
  <c r="AS29" i="22"/>
  <c r="AG29" i="22"/>
  <c r="AC29" i="22"/>
  <c r="V29" i="22"/>
  <c r="U29" i="22"/>
  <c r="T29" i="22"/>
  <c r="AC9" i="22"/>
  <c r="AS47" i="3"/>
  <c r="AG47" i="3"/>
  <c r="AC47" i="3"/>
  <c r="T47" i="3"/>
  <c r="U47" i="3"/>
  <c r="V47" i="3"/>
  <c r="AC44" i="3"/>
  <c r="AC45" i="3"/>
  <c r="AR42" i="21"/>
  <c r="AQ42" i="21"/>
  <c r="AP42" i="21"/>
  <c r="AO42" i="21"/>
  <c r="AN42" i="21"/>
  <c r="AM42" i="21"/>
  <c r="AL42" i="21"/>
  <c r="AK42" i="21"/>
  <c r="AJ42" i="21"/>
  <c r="AI42" i="21"/>
  <c r="AF42" i="21"/>
  <c r="AE42" i="21"/>
  <c r="AD42" i="21"/>
  <c r="AB42" i="21"/>
  <c r="AA42" i="21"/>
  <c r="Z42" i="21"/>
  <c r="Y42" i="21"/>
  <c r="X42" i="21"/>
  <c r="R42" i="21"/>
  <c r="Q42" i="21"/>
  <c r="P42" i="21"/>
  <c r="O42" i="21"/>
  <c r="N42" i="21"/>
  <c r="M42" i="21"/>
  <c r="L42" i="21"/>
  <c r="K42" i="21"/>
  <c r="J42" i="21"/>
  <c r="U42" i="21" s="1"/>
  <c r="I42" i="21"/>
  <c r="H42" i="21"/>
  <c r="G42" i="21"/>
  <c r="F42" i="21"/>
  <c r="E42" i="21"/>
  <c r="D42" i="21"/>
  <c r="C42" i="21"/>
  <c r="B42" i="21"/>
  <c r="AS41" i="21"/>
  <c r="AG41" i="21"/>
  <c r="AC41" i="21"/>
  <c r="V41" i="21"/>
  <c r="U41" i="21"/>
  <c r="T41" i="21"/>
  <c r="AS40" i="21"/>
  <c r="AG40" i="21"/>
  <c r="AC40" i="21"/>
  <c r="V40" i="21"/>
  <c r="U40" i="21"/>
  <c r="T40" i="21"/>
  <c r="AS39" i="21"/>
  <c r="AG39" i="21"/>
  <c r="AC39" i="21"/>
  <c r="V39" i="21"/>
  <c r="U39" i="21"/>
  <c r="T39" i="21"/>
  <c r="AS38" i="21"/>
  <c r="AG38" i="21"/>
  <c r="AC38" i="21"/>
  <c r="V38" i="21"/>
  <c r="U38" i="21"/>
  <c r="T38" i="21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AC127" i="6"/>
  <c r="AC34" i="6"/>
  <c r="AC33" i="3"/>
  <c r="AC38" i="3"/>
  <c r="AC26" i="3"/>
  <c r="AR74" i="20"/>
  <c r="AQ74" i="20"/>
  <c r="AP74" i="20"/>
  <c r="AO74" i="20"/>
  <c r="AN74" i="20"/>
  <c r="AM74" i="20"/>
  <c r="AL74" i="20"/>
  <c r="AK74" i="20"/>
  <c r="AJ74" i="20"/>
  <c r="AI74" i="20"/>
  <c r="AF74" i="20"/>
  <c r="AE74" i="20"/>
  <c r="AD74" i="20"/>
  <c r="AB74" i="20"/>
  <c r="AA74" i="20"/>
  <c r="Z74" i="20"/>
  <c r="Y74" i="20"/>
  <c r="X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B74" i="20"/>
  <c r="AS73" i="20"/>
  <c r="AG73" i="20"/>
  <c r="AC73" i="20"/>
  <c r="V73" i="20"/>
  <c r="U73" i="20"/>
  <c r="T73" i="20"/>
  <c r="AS72" i="20"/>
  <c r="AG72" i="20"/>
  <c r="AC72" i="20"/>
  <c r="V72" i="20"/>
  <c r="U72" i="20"/>
  <c r="T72" i="20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AC12" i="3"/>
  <c r="AC11" i="3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AR84" i="22"/>
  <c r="AQ84" i="22"/>
  <c r="AP84" i="22"/>
  <c r="AO84" i="22"/>
  <c r="AN84" i="22"/>
  <c r="AM84" i="22"/>
  <c r="AL84" i="22"/>
  <c r="AK84" i="22"/>
  <c r="AJ84" i="22"/>
  <c r="AI84" i="22"/>
  <c r="AF84" i="22"/>
  <c r="AE84" i="22"/>
  <c r="AD84" i="22"/>
  <c r="AB84" i="22"/>
  <c r="AA84" i="22"/>
  <c r="Z84" i="22"/>
  <c r="Y84" i="22"/>
  <c r="X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C84" i="22"/>
  <c r="B84" i="22"/>
  <c r="AS83" i="22"/>
  <c r="AG83" i="22"/>
  <c r="AC83" i="22"/>
  <c r="V83" i="22"/>
  <c r="U83" i="22"/>
  <c r="T83" i="22"/>
  <c r="AS82" i="22"/>
  <c r="AG82" i="22"/>
  <c r="AC82" i="22"/>
  <c r="V82" i="22"/>
  <c r="U82" i="22"/>
  <c r="T82" i="22"/>
  <c r="AS81" i="22"/>
  <c r="AG81" i="22"/>
  <c r="AC81" i="22"/>
  <c r="V81" i="22"/>
  <c r="U81" i="22"/>
  <c r="T81" i="22"/>
  <c r="AS80" i="22"/>
  <c r="AG80" i="22"/>
  <c r="AC80" i="22"/>
  <c r="V80" i="22"/>
  <c r="U80" i="22"/>
  <c r="T80" i="22"/>
  <c r="AR74" i="22"/>
  <c r="AQ74" i="22"/>
  <c r="AP74" i="22"/>
  <c r="AO74" i="22"/>
  <c r="AN74" i="22"/>
  <c r="AM74" i="22"/>
  <c r="AL74" i="22"/>
  <c r="AK74" i="22"/>
  <c r="AJ74" i="22"/>
  <c r="AI74" i="22"/>
  <c r="AF74" i="22"/>
  <c r="AE74" i="22"/>
  <c r="AD74" i="22"/>
  <c r="AB74" i="22"/>
  <c r="AA74" i="22"/>
  <c r="Z74" i="22"/>
  <c r="Y74" i="22"/>
  <c r="X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C74" i="22"/>
  <c r="B74" i="22"/>
  <c r="AS73" i="22"/>
  <c r="AG73" i="22"/>
  <c r="AC73" i="22"/>
  <c r="V73" i="22"/>
  <c r="U73" i="22"/>
  <c r="T73" i="22"/>
  <c r="AS72" i="22"/>
  <c r="AG72" i="22"/>
  <c r="AC72" i="22"/>
  <c r="V72" i="22"/>
  <c r="U72" i="22"/>
  <c r="T72" i="22"/>
  <c r="AS71" i="22"/>
  <c r="AG71" i="22"/>
  <c r="AC71" i="22"/>
  <c r="V71" i="22"/>
  <c r="U71" i="22"/>
  <c r="T71" i="22"/>
  <c r="AC24" i="22"/>
  <c r="AR27" i="22"/>
  <c r="AQ27" i="22"/>
  <c r="AP27" i="22"/>
  <c r="AO27" i="22"/>
  <c r="AN27" i="22"/>
  <c r="AM27" i="22"/>
  <c r="AL27" i="22"/>
  <c r="AK27" i="22"/>
  <c r="AJ27" i="22"/>
  <c r="AI27" i="22"/>
  <c r="AF27" i="22"/>
  <c r="AE27" i="22"/>
  <c r="AD27" i="22"/>
  <c r="AB27" i="22"/>
  <c r="AA27" i="22"/>
  <c r="Z27" i="22"/>
  <c r="Y27" i="22"/>
  <c r="X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AS26" i="22"/>
  <c r="AG26" i="22"/>
  <c r="AC26" i="22"/>
  <c r="V26" i="22"/>
  <c r="U26" i="22"/>
  <c r="T26" i="22"/>
  <c r="AS25" i="22"/>
  <c r="AG25" i="22"/>
  <c r="AC25" i="22"/>
  <c r="V25" i="22"/>
  <c r="U25" i="22"/>
  <c r="T25" i="22"/>
  <c r="AS24" i="22"/>
  <c r="AG24" i="22"/>
  <c r="V24" i="22"/>
  <c r="U24" i="22"/>
  <c r="T24" i="22"/>
  <c r="AC46" i="3"/>
  <c r="AC59" i="3"/>
  <c r="AR108" i="21"/>
  <c r="AQ108" i="21"/>
  <c r="AP108" i="21"/>
  <c r="AO108" i="21"/>
  <c r="AN108" i="21"/>
  <c r="AM108" i="21"/>
  <c r="AL108" i="21"/>
  <c r="AK108" i="21"/>
  <c r="AJ108" i="21"/>
  <c r="AI108" i="21"/>
  <c r="AF108" i="21"/>
  <c r="AE108" i="21"/>
  <c r="AD108" i="21"/>
  <c r="AB108" i="21"/>
  <c r="AA108" i="21"/>
  <c r="Z108" i="21"/>
  <c r="Y108" i="21"/>
  <c r="X108" i="21"/>
  <c r="R108" i="21"/>
  <c r="Q108" i="21"/>
  <c r="P108" i="21"/>
  <c r="O108" i="21"/>
  <c r="N108" i="21"/>
  <c r="M108" i="21"/>
  <c r="L108" i="21"/>
  <c r="K108" i="21"/>
  <c r="J108" i="21"/>
  <c r="I108" i="21"/>
  <c r="H108" i="21"/>
  <c r="G108" i="21"/>
  <c r="F108" i="21"/>
  <c r="E108" i="21"/>
  <c r="D108" i="21"/>
  <c r="C108" i="21"/>
  <c r="B108" i="21"/>
  <c r="AS107" i="21"/>
  <c r="AG107" i="21"/>
  <c r="AC107" i="21"/>
  <c r="V107" i="21"/>
  <c r="U107" i="21"/>
  <c r="T107" i="21"/>
  <c r="AS106" i="21"/>
  <c r="AG106" i="21"/>
  <c r="AC106" i="21"/>
  <c r="V106" i="21"/>
  <c r="U106" i="21"/>
  <c r="T106" i="21"/>
  <c r="AS105" i="21"/>
  <c r="AG105" i="21"/>
  <c r="AC105" i="21"/>
  <c r="V105" i="21"/>
  <c r="U105" i="21"/>
  <c r="T105" i="21"/>
  <c r="AS104" i="21"/>
  <c r="AG104" i="21"/>
  <c r="AC104" i="21"/>
  <c r="V104" i="21"/>
  <c r="U104" i="21"/>
  <c r="T104" i="21"/>
  <c r="AR72" i="21"/>
  <c r="AQ72" i="21"/>
  <c r="AP72" i="21"/>
  <c r="AO72" i="21"/>
  <c r="AN72" i="21"/>
  <c r="AM72" i="21"/>
  <c r="AL72" i="21"/>
  <c r="AK72" i="21"/>
  <c r="AJ72" i="21"/>
  <c r="AI72" i="21"/>
  <c r="AF72" i="21"/>
  <c r="AE72" i="21"/>
  <c r="AD72" i="21"/>
  <c r="AB72" i="21"/>
  <c r="AA72" i="21"/>
  <c r="Z72" i="21"/>
  <c r="Y72" i="21"/>
  <c r="X72" i="21"/>
  <c r="R72" i="21"/>
  <c r="Q72" i="21"/>
  <c r="P72" i="21"/>
  <c r="O72" i="21"/>
  <c r="N72" i="21"/>
  <c r="M72" i="21"/>
  <c r="L72" i="21"/>
  <c r="K72" i="21"/>
  <c r="J72" i="21"/>
  <c r="I72" i="21"/>
  <c r="H72" i="21"/>
  <c r="G72" i="21"/>
  <c r="F72" i="21"/>
  <c r="E72" i="21"/>
  <c r="D72" i="21"/>
  <c r="C72" i="21"/>
  <c r="B72" i="21"/>
  <c r="AS71" i="21"/>
  <c r="AG71" i="21"/>
  <c r="AC71" i="21"/>
  <c r="V71" i="21"/>
  <c r="U71" i="21"/>
  <c r="T71" i="21"/>
  <c r="AS70" i="21"/>
  <c r="AG70" i="21"/>
  <c r="AC70" i="21"/>
  <c r="V70" i="21"/>
  <c r="U70" i="21"/>
  <c r="T70" i="21"/>
  <c r="AS69" i="21"/>
  <c r="AG69" i="21"/>
  <c r="AC69" i="21"/>
  <c r="V69" i="21"/>
  <c r="U69" i="21"/>
  <c r="T69" i="21"/>
  <c r="AS68" i="21"/>
  <c r="AG68" i="21"/>
  <c r="AC68" i="21"/>
  <c r="V68" i="21"/>
  <c r="U68" i="21"/>
  <c r="T68" i="21"/>
  <c r="AS67" i="21"/>
  <c r="AG67" i="21"/>
  <c r="AC67" i="21"/>
  <c r="V67" i="21"/>
  <c r="U67" i="21"/>
  <c r="T67" i="21"/>
  <c r="AS66" i="21"/>
  <c r="AG66" i="21"/>
  <c r="AC66" i="21"/>
  <c r="V66" i="21"/>
  <c r="U66" i="21"/>
  <c r="T66" i="21"/>
  <c r="AS65" i="21"/>
  <c r="AG65" i="21"/>
  <c r="AC65" i="21"/>
  <c r="V65" i="21"/>
  <c r="U65" i="21"/>
  <c r="T65" i="21"/>
  <c r="AR99" i="20"/>
  <c r="AQ99" i="20"/>
  <c r="AP99" i="20"/>
  <c r="AO99" i="20"/>
  <c r="AN99" i="20"/>
  <c r="AM99" i="20"/>
  <c r="AL99" i="20"/>
  <c r="AK99" i="20"/>
  <c r="AJ99" i="20"/>
  <c r="AI99" i="20"/>
  <c r="AF99" i="20"/>
  <c r="AE99" i="20"/>
  <c r="AD99" i="20"/>
  <c r="AB99" i="20"/>
  <c r="AA99" i="20"/>
  <c r="Z99" i="20"/>
  <c r="Y99" i="20"/>
  <c r="X99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F99" i="20"/>
  <c r="E99" i="20"/>
  <c r="D99" i="20"/>
  <c r="C99" i="20"/>
  <c r="B99" i="20"/>
  <c r="AS98" i="20"/>
  <c r="AG98" i="20"/>
  <c r="AC98" i="20"/>
  <c r="V98" i="20"/>
  <c r="U98" i="20"/>
  <c r="T98" i="20"/>
  <c r="AS97" i="20"/>
  <c r="AG97" i="20"/>
  <c r="AC97" i="20"/>
  <c r="V97" i="20"/>
  <c r="U97" i="20"/>
  <c r="T97" i="20"/>
  <c r="AS96" i="20"/>
  <c r="AG96" i="20"/>
  <c r="AC96" i="20"/>
  <c r="V96" i="20"/>
  <c r="U96" i="20"/>
  <c r="T96" i="20"/>
  <c r="AS95" i="20"/>
  <c r="AG95" i="20"/>
  <c r="AC95" i="20"/>
  <c r="V95" i="20"/>
  <c r="U95" i="20"/>
  <c r="T95" i="20"/>
  <c r="AS94" i="20"/>
  <c r="AG94" i="20"/>
  <c r="AC94" i="20"/>
  <c r="V94" i="20"/>
  <c r="U94" i="20"/>
  <c r="T94" i="20"/>
  <c r="AS93" i="20"/>
  <c r="AG93" i="20"/>
  <c r="AC93" i="20"/>
  <c r="V93" i="20"/>
  <c r="U93" i="20"/>
  <c r="T93" i="20"/>
  <c r="AR91" i="20"/>
  <c r="AQ91" i="20"/>
  <c r="AP91" i="20"/>
  <c r="AO91" i="20"/>
  <c r="AN91" i="20"/>
  <c r="AM91" i="20"/>
  <c r="AL91" i="20"/>
  <c r="AK91" i="20"/>
  <c r="AJ91" i="20"/>
  <c r="AI91" i="20"/>
  <c r="AF91" i="20"/>
  <c r="AE91" i="20"/>
  <c r="AD91" i="20"/>
  <c r="AB91" i="20"/>
  <c r="AA91" i="20"/>
  <c r="Z91" i="20"/>
  <c r="Y91" i="20"/>
  <c r="X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D91" i="20"/>
  <c r="C91" i="20"/>
  <c r="B91" i="20"/>
  <c r="AS90" i="20"/>
  <c r="AG90" i="20"/>
  <c r="AC90" i="20"/>
  <c r="V90" i="20"/>
  <c r="U90" i="20"/>
  <c r="T90" i="20"/>
  <c r="AS89" i="20"/>
  <c r="AG89" i="20"/>
  <c r="AC89" i="20"/>
  <c r="V89" i="20"/>
  <c r="U89" i="20"/>
  <c r="T89" i="20"/>
  <c r="AS88" i="20"/>
  <c r="AG88" i="20"/>
  <c r="AC88" i="20"/>
  <c r="V88" i="20"/>
  <c r="U88" i="20"/>
  <c r="T88" i="20"/>
  <c r="AC54" i="20"/>
  <c r="AC76" i="3"/>
  <c r="AR99" i="6"/>
  <c r="AQ99" i="6"/>
  <c r="AP99" i="6"/>
  <c r="AO99" i="6"/>
  <c r="AN99" i="6"/>
  <c r="AM99" i="6"/>
  <c r="AL99" i="6"/>
  <c r="AK99" i="6"/>
  <c r="AJ99" i="6"/>
  <c r="AI99" i="6"/>
  <c r="AF99" i="6"/>
  <c r="AE99" i="6"/>
  <c r="AD99" i="6"/>
  <c r="AB99" i="6"/>
  <c r="AA99" i="6"/>
  <c r="Z99" i="6"/>
  <c r="Y99" i="6"/>
  <c r="X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B99" i="6"/>
  <c r="AS98" i="6"/>
  <c r="AG98" i="6"/>
  <c r="AC98" i="6"/>
  <c r="V98" i="6"/>
  <c r="U98" i="6"/>
  <c r="T98" i="6"/>
  <c r="AS97" i="6"/>
  <c r="AG97" i="6"/>
  <c r="AC97" i="6"/>
  <c r="V97" i="6"/>
  <c r="U97" i="6"/>
  <c r="T97" i="6"/>
  <c r="AS96" i="6"/>
  <c r="AG96" i="6"/>
  <c r="AC96" i="6"/>
  <c r="V96" i="6"/>
  <c r="U96" i="6"/>
  <c r="T96" i="6"/>
  <c r="AS95" i="6"/>
  <c r="AG95" i="6"/>
  <c r="AC95" i="6"/>
  <c r="V95" i="6"/>
  <c r="U95" i="6"/>
  <c r="T95" i="6"/>
  <c r="AS94" i="6"/>
  <c r="AG94" i="6"/>
  <c r="AC94" i="6"/>
  <c r="V94" i="6"/>
  <c r="U94" i="6"/>
  <c r="T94" i="6"/>
  <c r="AS93" i="6"/>
  <c r="AG93" i="6"/>
  <c r="AC93" i="6"/>
  <c r="V93" i="6"/>
  <c r="U93" i="6"/>
  <c r="T93" i="6"/>
  <c r="AR130" i="22"/>
  <c r="AQ130" i="22"/>
  <c r="AP130" i="22"/>
  <c r="AO130" i="22"/>
  <c r="AN130" i="22"/>
  <c r="AM130" i="22"/>
  <c r="AL130" i="22"/>
  <c r="AK130" i="22"/>
  <c r="AJ130" i="22"/>
  <c r="AI130" i="22"/>
  <c r="AF130" i="22"/>
  <c r="AE130" i="22"/>
  <c r="AD130" i="22"/>
  <c r="AB130" i="22"/>
  <c r="AA130" i="22"/>
  <c r="Z130" i="22"/>
  <c r="Y130" i="22"/>
  <c r="X130" i="22"/>
  <c r="R130" i="22"/>
  <c r="Q130" i="22"/>
  <c r="P130" i="22"/>
  <c r="O130" i="22"/>
  <c r="N130" i="22"/>
  <c r="M130" i="22"/>
  <c r="L130" i="22"/>
  <c r="K130" i="22"/>
  <c r="J130" i="22"/>
  <c r="I130" i="22"/>
  <c r="H130" i="22"/>
  <c r="G130" i="22"/>
  <c r="F130" i="22"/>
  <c r="E130" i="22"/>
  <c r="D130" i="22"/>
  <c r="C130" i="22"/>
  <c r="B130" i="22"/>
  <c r="AS129" i="22"/>
  <c r="AG129" i="22"/>
  <c r="AC129" i="22"/>
  <c r="V129" i="22"/>
  <c r="U129" i="22"/>
  <c r="T129" i="22"/>
  <c r="AS128" i="22"/>
  <c r="AG128" i="22"/>
  <c r="AC128" i="22"/>
  <c r="V128" i="22"/>
  <c r="U128" i="22"/>
  <c r="T128" i="22"/>
  <c r="AS127" i="22"/>
  <c r="AG127" i="22"/>
  <c r="AC127" i="22"/>
  <c r="V127" i="22"/>
  <c r="U127" i="22"/>
  <c r="T127" i="22"/>
  <c r="AS126" i="22"/>
  <c r="AG126" i="22"/>
  <c r="AC126" i="22"/>
  <c r="V126" i="22"/>
  <c r="U126" i="22"/>
  <c r="T126" i="22"/>
  <c r="AS125" i="22"/>
  <c r="AG125" i="22"/>
  <c r="AC125" i="22"/>
  <c r="V125" i="22"/>
  <c r="U125" i="22"/>
  <c r="T125" i="22"/>
  <c r="AR64" i="22"/>
  <c r="AQ64" i="22"/>
  <c r="AP64" i="22"/>
  <c r="AO64" i="22"/>
  <c r="AN64" i="22"/>
  <c r="AM64" i="22"/>
  <c r="AL64" i="22"/>
  <c r="AK64" i="22"/>
  <c r="AJ64" i="22"/>
  <c r="AI64" i="22"/>
  <c r="AF64" i="22"/>
  <c r="AE64" i="22"/>
  <c r="AD64" i="22"/>
  <c r="AB64" i="22"/>
  <c r="AA64" i="22"/>
  <c r="Z64" i="22"/>
  <c r="Y64" i="22"/>
  <c r="X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C64" i="22"/>
  <c r="B64" i="22"/>
  <c r="AS63" i="22"/>
  <c r="AG63" i="22"/>
  <c r="AC63" i="22"/>
  <c r="V63" i="22"/>
  <c r="U63" i="22"/>
  <c r="T63" i="22"/>
  <c r="AS62" i="22"/>
  <c r="AG62" i="22"/>
  <c r="AC62" i="22"/>
  <c r="V62" i="22"/>
  <c r="U62" i="22"/>
  <c r="T62" i="22"/>
  <c r="AS61" i="22"/>
  <c r="AG61" i="22"/>
  <c r="AC61" i="22"/>
  <c r="V61" i="22"/>
  <c r="U61" i="22"/>
  <c r="T61" i="22"/>
  <c r="AS60" i="22"/>
  <c r="AG60" i="22"/>
  <c r="AC60" i="22"/>
  <c r="V60" i="22"/>
  <c r="U60" i="22"/>
  <c r="T60" i="22"/>
  <c r="AR22" i="22"/>
  <c r="AQ22" i="22"/>
  <c r="AP22" i="22"/>
  <c r="AO22" i="22"/>
  <c r="AN22" i="22"/>
  <c r="AM22" i="22"/>
  <c r="AL22" i="22"/>
  <c r="AK22" i="22"/>
  <c r="AJ22" i="22"/>
  <c r="AI22" i="22"/>
  <c r="AF22" i="22"/>
  <c r="AE22" i="22"/>
  <c r="AD22" i="22"/>
  <c r="AB22" i="22"/>
  <c r="AA22" i="22"/>
  <c r="Z22" i="22"/>
  <c r="Y22" i="22"/>
  <c r="X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S21" i="22"/>
  <c r="AG21" i="22"/>
  <c r="AC21" i="22"/>
  <c r="V21" i="22"/>
  <c r="U21" i="22"/>
  <c r="T21" i="22"/>
  <c r="AS20" i="22"/>
  <c r="AG20" i="22"/>
  <c r="AC20" i="22"/>
  <c r="V20" i="22"/>
  <c r="U20" i="22"/>
  <c r="T20" i="22"/>
  <c r="AS19" i="22"/>
  <c r="AG19" i="22"/>
  <c r="AC19" i="22"/>
  <c r="V19" i="22"/>
  <c r="U19" i="22"/>
  <c r="T19" i="22"/>
  <c r="AS18" i="22"/>
  <c r="AG18" i="22"/>
  <c r="AC18" i="22"/>
  <c r="V18" i="22"/>
  <c r="U18" i="22"/>
  <c r="T18" i="22"/>
  <c r="AS17" i="22"/>
  <c r="AG17" i="22"/>
  <c r="AC17" i="22"/>
  <c r="V17" i="22"/>
  <c r="U17" i="22"/>
  <c r="T17" i="22"/>
  <c r="AS16" i="22"/>
  <c r="AG16" i="22"/>
  <c r="AC16" i="22"/>
  <c r="V16" i="22"/>
  <c r="U16" i="22"/>
  <c r="T16" i="22"/>
  <c r="AS15" i="22"/>
  <c r="AG15" i="22"/>
  <c r="AC15" i="22"/>
  <c r="V15" i="22"/>
  <c r="U15" i="22"/>
  <c r="T15" i="22"/>
  <c r="AS14" i="22"/>
  <c r="AG14" i="22"/>
  <c r="AC14" i="22"/>
  <c r="V14" i="22"/>
  <c r="U14" i="22"/>
  <c r="T14" i="22"/>
  <c r="AR5" i="22"/>
  <c r="AQ5" i="22"/>
  <c r="AP5" i="22"/>
  <c r="AO5" i="22"/>
  <c r="AN5" i="22"/>
  <c r="AM5" i="22"/>
  <c r="AL5" i="22"/>
  <c r="AK5" i="22"/>
  <c r="AJ5" i="22"/>
  <c r="AI5" i="22"/>
  <c r="AF5" i="22"/>
  <c r="AE5" i="22"/>
  <c r="AD5" i="22"/>
  <c r="AB5" i="22"/>
  <c r="AA5" i="22"/>
  <c r="Z5" i="22"/>
  <c r="Y5" i="22"/>
  <c r="X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AS4" i="22"/>
  <c r="AG4" i="22"/>
  <c r="AC4" i="22"/>
  <c r="V4" i="22"/>
  <c r="U4" i="22"/>
  <c r="T4" i="22"/>
  <c r="AS3" i="22"/>
  <c r="AG3" i="22"/>
  <c r="AC3" i="22"/>
  <c r="V3" i="22"/>
  <c r="U3" i="22"/>
  <c r="T3" i="22"/>
  <c r="AC13" i="3"/>
  <c r="AR123" i="20"/>
  <c r="AQ123" i="20"/>
  <c r="AP123" i="20"/>
  <c r="AO123" i="20"/>
  <c r="AN123" i="20"/>
  <c r="AM123" i="20"/>
  <c r="AL123" i="20"/>
  <c r="AK123" i="20"/>
  <c r="AJ123" i="20"/>
  <c r="AI123" i="20"/>
  <c r="AF123" i="20"/>
  <c r="AE123" i="20"/>
  <c r="AD123" i="20"/>
  <c r="AB123" i="20"/>
  <c r="AA123" i="20"/>
  <c r="Z123" i="20"/>
  <c r="Y123" i="20"/>
  <c r="X123" i="20"/>
  <c r="R123" i="20"/>
  <c r="Q123" i="20"/>
  <c r="P123" i="20"/>
  <c r="O123" i="20"/>
  <c r="N123" i="20"/>
  <c r="M123" i="20"/>
  <c r="L123" i="20"/>
  <c r="K123" i="20"/>
  <c r="J123" i="20"/>
  <c r="I123" i="20"/>
  <c r="H123" i="20"/>
  <c r="G123" i="20"/>
  <c r="F123" i="20"/>
  <c r="E123" i="20"/>
  <c r="D123" i="20"/>
  <c r="C123" i="20"/>
  <c r="B123" i="20"/>
  <c r="AS122" i="20"/>
  <c r="AG122" i="20"/>
  <c r="AC122" i="20"/>
  <c r="V122" i="20"/>
  <c r="U122" i="20"/>
  <c r="T122" i="20"/>
  <c r="AS121" i="20"/>
  <c r="AG121" i="20"/>
  <c r="AC121" i="20"/>
  <c r="V121" i="20"/>
  <c r="U121" i="20"/>
  <c r="T121" i="20"/>
  <c r="AR61" i="20"/>
  <c r="AQ61" i="20"/>
  <c r="AP61" i="20"/>
  <c r="AO61" i="20"/>
  <c r="AN61" i="20"/>
  <c r="AM61" i="20"/>
  <c r="AL61" i="20"/>
  <c r="AK61" i="20"/>
  <c r="AJ61" i="20"/>
  <c r="AI61" i="20"/>
  <c r="AF61" i="20"/>
  <c r="AE61" i="20"/>
  <c r="AD61" i="20"/>
  <c r="AB61" i="20"/>
  <c r="AA61" i="20"/>
  <c r="Z61" i="20"/>
  <c r="Y61" i="20"/>
  <c r="X61" i="20"/>
  <c r="R61" i="20"/>
  <c r="Q61" i="20"/>
  <c r="P61" i="20"/>
  <c r="O61" i="20"/>
  <c r="N61" i="20"/>
  <c r="M61" i="20"/>
  <c r="L61" i="20"/>
  <c r="K61" i="20"/>
  <c r="J61" i="20"/>
  <c r="I61" i="20"/>
  <c r="H61" i="20"/>
  <c r="G61" i="20"/>
  <c r="F61" i="20"/>
  <c r="E61" i="20"/>
  <c r="D61" i="20"/>
  <c r="C61" i="20"/>
  <c r="B61" i="20"/>
  <c r="AS60" i="20"/>
  <c r="AG60" i="20"/>
  <c r="AC60" i="20"/>
  <c r="V60" i="20"/>
  <c r="U60" i="20"/>
  <c r="T60" i="20"/>
  <c r="AS59" i="20"/>
  <c r="AG59" i="20"/>
  <c r="AC59" i="20"/>
  <c r="V59" i="20"/>
  <c r="U59" i="20"/>
  <c r="T59" i="20"/>
  <c r="AS58" i="20"/>
  <c r="AG58" i="20"/>
  <c r="AC58" i="20"/>
  <c r="V58" i="20"/>
  <c r="U58" i="20"/>
  <c r="T58" i="20"/>
  <c r="AS57" i="20"/>
  <c r="AG57" i="20"/>
  <c r="AC57" i="20"/>
  <c r="V57" i="20"/>
  <c r="U57" i="20"/>
  <c r="T57" i="20"/>
  <c r="AS56" i="20"/>
  <c r="AG56" i="20"/>
  <c r="V56" i="20"/>
  <c r="U56" i="20"/>
  <c r="T56" i="20"/>
  <c r="AS55" i="20"/>
  <c r="AG55" i="20"/>
  <c r="AC55" i="20"/>
  <c r="V55" i="20"/>
  <c r="U55" i="20"/>
  <c r="T55" i="20"/>
  <c r="AS54" i="20"/>
  <c r="AG54" i="20"/>
  <c r="V54" i="20"/>
  <c r="U54" i="20"/>
  <c r="T54" i="20"/>
  <c r="AS53" i="20"/>
  <c r="AG53" i="20"/>
  <c r="AC53" i="20"/>
  <c r="V53" i="20"/>
  <c r="U53" i="20"/>
  <c r="T53" i="20"/>
  <c r="AC7" i="20"/>
  <c r="AR5" i="20"/>
  <c r="AQ5" i="20"/>
  <c r="AP5" i="20"/>
  <c r="AO5" i="20"/>
  <c r="AN5" i="20"/>
  <c r="AM5" i="20"/>
  <c r="AL5" i="20"/>
  <c r="AK5" i="20"/>
  <c r="AJ5" i="20"/>
  <c r="AI5" i="20"/>
  <c r="AF5" i="20"/>
  <c r="AE5" i="20"/>
  <c r="AD5" i="20"/>
  <c r="AB5" i="20"/>
  <c r="AA5" i="20"/>
  <c r="Z5" i="20"/>
  <c r="Y5" i="20"/>
  <c r="X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AS4" i="20"/>
  <c r="AG4" i="20"/>
  <c r="AC4" i="20"/>
  <c r="V4" i="20"/>
  <c r="U4" i="20"/>
  <c r="T4" i="20"/>
  <c r="AS3" i="20"/>
  <c r="AG3" i="20"/>
  <c r="AC3" i="20"/>
  <c r="V3" i="20"/>
  <c r="U3" i="20"/>
  <c r="T3" i="20"/>
  <c r="AR115" i="21"/>
  <c r="AQ115" i="21"/>
  <c r="AP115" i="21"/>
  <c r="AO115" i="21"/>
  <c r="AN115" i="21"/>
  <c r="AM115" i="21"/>
  <c r="AL115" i="21"/>
  <c r="AK115" i="21"/>
  <c r="AJ115" i="21"/>
  <c r="AI115" i="21"/>
  <c r="AF115" i="21"/>
  <c r="AE115" i="21"/>
  <c r="AD115" i="21"/>
  <c r="AB115" i="21"/>
  <c r="AA115" i="21"/>
  <c r="Z115" i="21"/>
  <c r="Y115" i="21"/>
  <c r="X115" i="21"/>
  <c r="R115" i="21"/>
  <c r="Q115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D115" i="21"/>
  <c r="C115" i="21"/>
  <c r="B115" i="21"/>
  <c r="AS114" i="21"/>
  <c r="AG114" i="21"/>
  <c r="AC114" i="21"/>
  <c r="V114" i="21"/>
  <c r="U114" i="21"/>
  <c r="T114" i="21"/>
  <c r="AS113" i="21"/>
  <c r="AG113" i="21"/>
  <c r="AC113" i="21"/>
  <c r="V113" i="21"/>
  <c r="U113" i="21"/>
  <c r="T113" i="21"/>
  <c r="AS112" i="21"/>
  <c r="AG112" i="21"/>
  <c r="AC112" i="21"/>
  <c r="V112" i="21"/>
  <c r="U112" i="21"/>
  <c r="T112" i="21"/>
  <c r="AS111" i="21"/>
  <c r="AG111" i="21"/>
  <c r="AC111" i="21"/>
  <c r="V111" i="21"/>
  <c r="U111" i="21"/>
  <c r="T111" i="21"/>
  <c r="AS110" i="21"/>
  <c r="AG110" i="21"/>
  <c r="AC110" i="21"/>
  <c r="V110" i="21"/>
  <c r="U110" i="21"/>
  <c r="T110" i="21"/>
  <c r="AR102" i="21"/>
  <c r="AQ102" i="21"/>
  <c r="AP102" i="21"/>
  <c r="AO102" i="21"/>
  <c r="AN102" i="21"/>
  <c r="AM102" i="21"/>
  <c r="AL102" i="21"/>
  <c r="AK102" i="21"/>
  <c r="AJ102" i="21"/>
  <c r="AI102" i="21"/>
  <c r="AF102" i="21"/>
  <c r="AE102" i="21"/>
  <c r="AD102" i="21"/>
  <c r="AB102" i="21"/>
  <c r="AA102" i="21"/>
  <c r="Z102" i="21"/>
  <c r="Y102" i="21"/>
  <c r="X102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F102" i="21"/>
  <c r="E102" i="21"/>
  <c r="D102" i="21"/>
  <c r="C102" i="21"/>
  <c r="B102" i="21"/>
  <c r="AS101" i="21"/>
  <c r="AG101" i="21"/>
  <c r="AC101" i="21"/>
  <c r="V101" i="21"/>
  <c r="U101" i="21"/>
  <c r="T101" i="21"/>
  <c r="AS100" i="21"/>
  <c r="AG100" i="21"/>
  <c r="AC100" i="21"/>
  <c r="V100" i="21"/>
  <c r="U100" i="21"/>
  <c r="T100" i="21"/>
  <c r="AR98" i="21"/>
  <c r="AQ98" i="21"/>
  <c r="AP98" i="21"/>
  <c r="AO98" i="21"/>
  <c r="AN98" i="21"/>
  <c r="AM98" i="21"/>
  <c r="AL98" i="21"/>
  <c r="AK98" i="21"/>
  <c r="AJ98" i="21"/>
  <c r="AI98" i="21"/>
  <c r="AF98" i="21"/>
  <c r="AE98" i="21"/>
  <c r="AD98" i="21"/>
  <c r="AB98" i="21"/>
  <c r="AA98" i="21"/>
  <c r="Z98" i="21"/>
  <c r="Y98" i="21"/>
  <c r="X98" i="21"/>
  <c r="R98" i="21"/>
  <c r="Q98" i="21"/>
  <c r="P98" i="21"/>
  <c r="O98" i="21"/>
  <c r="N98" i="21"/>
  <c r="M98" i="21"/>
  <c r="L98" i="21"/>
  <c r="K98" i="21"/>
  <c r="J98" i="21"/>
  <c r="I98" i="21"/>
  <c r="H98" i="21"/>
  <c r="G98" i="21"/>
  <c r="F98" i="21"/>
  <c r="E98" i="21"/>
  <c r="D98" i="21"/>
  <c r="C98" i="21"/>
  <c r="B98" i="21"/>
  <c r="AS97" i="21"/>
  <c r="AG97" i="21"/>
  <c r="AC97" i="21"/>
  <c r="V97" i="21"/>
  <c r="U97" i="21"/>
  <c r="T97" i="21"/>
  <c r="AS96" i="21"/>
  <c r="AG96" i="21"/>
  <c r="AC96" i="21"/>
  <c r="V96" i="21"/>
  <c r="U96" i="21"/>
  <c r="T96" i="21"/>
  <c r="AS95" i="21"/>
  <c r="AG95" i="21"/>
  <c r="AC95" i="21"/>
  <c r="V95" i="21"/>
  <c r="U95" i="21"/>
  <c r="T95" i="21"/>
  <c r="AS94" i="21"/>
  <c r="AG94" i="21"/>
  <c r="AC94" i="21"/>
  <c r="V94" i="21"/>
  <c r="U94" i="21"/>
  <c r="T94" i="21"/>
  <c r="AR92" i="21"/>
  <c r="AQ92" i="21"/>
  <c r="AP92" i="21"/>
  <c r="AO92" i="21"/>
  <c r="AN92" i="21"/>
  <c r="AM92" i="21"/>
  <c r="AL92" i="21"/>
  <c r="AK92" i="21"/>
  <c r="AJ92" i="21"/>
  <c r="AI92" i="21"/>
  <c r="AF92" i="21"/>
  <c r="AE92" i="21"/>
  <c r="AD92" i="21"/>
  <c r="AB92" i="21"/>
  <c r="AA92" i="21"/>
  <c r="Z92" i="21"/>
  <c r="Y92" i="21"/>
  <c r="X92" i="21"/>
  <c r="R92" i="21"/>
  <c r="Q92" i="21"/>
  <c r="P92" i="21"/>
  <c r="O92" i="21"/>
  <c r="N92" i="21"/>
  <c r="M92" i="21"/>
  <c r="L92" i="21"/>
  <c r="K92" i="21"/>
  <c r="J92" i="21"/>
  <c r="I92" i="21"/>
  <c r="H92" i="21"/>
  <c r="G92" i="21"/>
  <c r="F92" i="21"/>
  <c r="E92" i="21"/>
  <c r="D92" i="21"/>
  <c r="C92" i="21"/>
  <c r="B92" i="21"/>
  <c r="AS91" i="21"/>
  <c r="AG91" i="21"/>
  <c r="AC91" i="21"/>
  <c r="V91" i="21"/>
  <c r="U91" i="21"/>
  <c r="T91" i="21"/>
  <c r="AS90" i="21"/>
  <c r="AG90" i="21"/>
  <c r="AC90" i="21"/>
  <c r="V90" i="21"/>
  <c r="U90" i="21"/>
  <c r="T90" i="21"/>
  <c r="AS89" i="21"/>
  <c r="AG89" i="21"/>
  <c r="AC89" i="21"/>
  <c r="V89" i="21"/>
  <c r="U89" i="21"/>
  <c r="T89" i="21"/>
  <c r="AS88" i="21"/>
  <c r="AG88" i="21"/>
  <c r="AC88" i="21"/>
  <c r="V88" i="21"/>
  <c r="U88" i="21"/>
  <c r="T88" i="21"/>
  <c r="AS87" i="21"/>
  <c r="AG87" i="21"/>
  <c r="AC87" i="21"/>
  <c r="V87" i="21"/>
  <c r="U87" i="21"/>
  <c r="T87" i="21"/>
  <c r="AR54" i="21"/>
  <c r="AQ54" i="21"/>
  <c r="AP54" i="21"/>
  <c r="AO54" i="21"/>
  <c r="AN54" i="21"/>
  <c r="AM54" i="21"/>
  <c r="AL54" i="21"/>
  <c r="AK54" i="21"/>
  <c r="AJ54" i="21"/>
  <c r="AI54" i="21"/>
  <c r="AF54" i="21"/>
  <c r="AE54" i="21"/>
  <c r="AD54" i="21"/>
  <c r="AB54" i="21"/>
  <c r="AA54" i="21"/>
  <c r="Z54" i="21"/>
  <c r="Y54" i="21"/>
  <c r="X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C54" i="21"/>
  <c r="B54" i="21"/>
  <c r="AS53" i="21"/>
  <c r="AG53" i="21"/>
  <c r="AC53" i="21"/>
  <c r="V53" i="21"/>
  <c r="U53" i="21"/>
  <c r="T53" i="21"/>
  <c r="AS52" i="21"/>
  <c r="AG52" i="21"/>
  <c r="AC52" i="21"/>
  <c r="V52" i="21"/>
  <c r="U52" i="21"/>
  <c r="T52" i="21"/>
  <c r="AR17" i="21"/>
  <c r="AQ17" i="21"/>
  <c r="AP17" i="21"/>
  <c r="AO17" i="21"/>
  <c r="AN17" i="21"/>
  <c r="AM17" i="21"/>
  <c r="AL17" i="21"/>
  <c r="AK17" i="21"/>
  <c r="AJ17" i="21"/>
  <c r="AI17" i="21"/>
  <c r="AF17" i="21"/>
  <c r="AE17" i="21"/>
  <c r="AD17" i="21"/>
  <c r="AB17" i="21"/>
  <c r="AA17" i="21"/>
  <c r="Z17" i="21"/>
  <c r="Y17" i="21"/>
  <c r="X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B17" i="21"/>
  <c r="AS16" i="21"/>
  <c r="AG16" i="21"/>
  <c r="AC16" i="21"/>
  <c r="V16" i="21"/>
  <c r="U16" i="21"/>
  <c r="T16" i="21"/>
  <c r="AS15" i="21"/>
  <c r="AG15" i="21"/>
  <c r="AC15" i="21"/>
  <c r="V15" i="21"/>
  <c r="U15" i="21"/>
  <c r="T15" i="21"/>
  <c r="AS14" i="21"/>
  <c r="AG14" i="21"/>
  <c r="AC14" i="21"/>
  <c r="V14" i="21"/>
  <c r="U14" i="21"/>
  <c r="T14" i="21"/>
  <c r="AS13" i="21"/>
  <c r="AG13" i="21"/>
  <c r="AC13" i="21"/>
  <c r="V13" i="21"/>
  <c r="U13" i="21"/>
  <c r="T13" i="21"/>
  <c r="AS12" i="21"/>
  <c r="AG12" i="21"/>
  <c r="AC12" i="21"/>
  <c r="V12" i="21"/>
  <c r="U12" i="21"/>
  <c r="T12" i="21"/>
  <c r="Y40" i="4"/>
  <c r="T33" i="3"/>
  <c r="U33" i="3"/>
  <c r="V33" i="3"/>
  <c r="AG33" i="3"/>
  <c r="AS33" i="3"/>
  <c r="T35" i="3"/>
  <c r="U35" i="3"/>
  <c r="V35" i="3"/>
  <c r="AG35" i="3"/>
  <c r="AS35" i="3"/>
  <c r="T37" i="3"/>
  <c r="U37" i="3"/>
  <c r="V37" i="3"/>
  <c r="AC37" i="3"/>
  <c r="AG37" i="3"/>
  <c r="AS37" i="3"/>
  <c r="T38" i="3"/>
  <c r="U38" i="3"/>
  <c r="V38" i="3"/>
  <c r="AG38" i="3"/>
  <c r="AS38" i="3"/>
  <c r="T23" i="3"/>
  <c r="U23" i="3"/>
  <c r="V23" i="3"/>
  <c r="AC23" i="3"/>
  <c r="AG23" i="3"/>
  <c r="AS23" i="3"/>
  <c r="T39" i="3"/>
  <c r="U39" i="3"/>
  <c r="V39" i="3"/>
  <c r="AC39" i="3"/>
  <c r="AG39" i="3"/>
  <c r="AS39" i="3"/>
  <c r="T34" i="3"/>
  <c r="U34" i="3"/>
  <c r="V34" i="3"/>
  <c r="AC34" i="3"/>
  <c r="AG34" i="3"/>
  <c r="AS34" i="3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C37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Y5" i="29"/>
  <c r="X5" i="29"/>
  <c r="W5" i="29"/>
  <c r="V5" i="29"/>
  <c r="U5" i="29"/>
  <c r="T5" i="29"/>
  <c r="S5" i="29"/>
  <c r="R5" i="29"/>
  <c r="Q5" i="29"/>
  <c r="P5" i="29"/>
  <c r="O5" i="29"/>
  <c r="N5" i="29"/>
  <c r="M5" i="29"/>
  <c r="L5" i="29"/>
  <c r="K5" i="29"/>
  <c r="J5" i="29"/>
  <c r="I5" i="29"/>
  <c r="H5" i="29"/>
  <c r="G5" i="29"/>
  <c r="F5" i="29"/>
  <c r="E5" i="29"/>
  <c r="D5" i="29"/>
  <c r="C5" i="29"/>
  <c r="Y22" i="28"/>
  <c r="X22" i="28"/>
  <c r="W22" i="28"/>
  <c r="V22" i="28"/>
  <c r="U22" i="28"/>
  <c r="T22" i="28"/>
  <c r="S22" i="28"/>
  <c r="R22" i="28"/>
  <c r="Q22" i="28"/>
  <c r="P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C22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C9" i="28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D23" i="27"/>
  <c r="C23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Y19" i="26"/>
  <c r="X19" i="26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AR146" i="22"/>
  <c r="AQ146" i="22"/>
  <c r="AP146" i="22"/>
  <c r="AO146" i="22"/>
  <c r="AN146" i="22"/>
  <c r="AM146" i="22"/>
  <c r="AL146" i="22"/>
  <c r="AK146" i="22"/>
  <c r="AJ146" i="22"/>
  <c r="AI146" i="22"/>
  <c r="AF146" i="22"/>
  <c r="AE146" i="22"/>
  <c r="AD146" i="22"/>
  <c r="AB146" i="22"/>
  <c r="AA146" i="22"/>
  <c r="Z146" i="22"/>
  <c r="Y146" i="22"/>
  <c r="X146" i="22"/>
  <c r="R146" i="22"/>
  <c r="Q146" i="22"/>
  <c r="P146" i="22"/>
  <c r="O146" i="22"/>
  <c r="N146" i="22"/>
  <c r="M146" i="22"/>
  <c r="L146" i="22"/>
  <c r="K146" i="22"/>
  <c r="J146" i="22"/>
  <c r="I146" i="22"/>
  <c r="H146" i="22"/>
  <c r="G146" i="22"/>
  <c r="F146" i="22"/>
  <c r="E146" i="22"/>
  <c r="D146" i="22"/>
  <c r="C146" i="22"/>
  <c r="B146" i="22"/>
  <c r="AS145" i="22"/>
  <c r="AG145" i="22"/>
  <c r="AC145" i="22"/>
  <c r="V145" i="22"/>
  <c r="U145" i="22"/>
  <c r="T145" i="22"/>
  <c r="AS144" i="22"/>
  <c r="AG144" i="22"/>
  <c r="AC144" i="22"/>
  <c r="V144" i="22"/>
  <c r="U144" i="22"/>
  <c r="T144" i="22"/>
  <c r="AS143" i="22"/>
  <c r="AG143" i="22"/>
  <c r="AC143" i="22"/>
  <c r="V143" i="22"/>
  <c r="U143" i="22"/>
  <c r="T143" i="22"/>
  <c r="AS142" i="22"/>
  <c r="AG142" i="22"/>
  <c r="AC142" i="22"/>
  <c r="V142" i="22"/>
  <c r="U142" i="22"/>
  <c r="T142" i="22"/>
  <c r="AS141" i="22"/>
  <c r="AG141" i="22"/>
  <c r="AC141" i="22"/>
  <c r="V141" i="22"/>
  <c r="U141" i="22"/>
  <c r="T141" i="22"/>
  <c r="AR134" i="22"/>
  <c r="AQ134" i="22"/>
  <c r="AP134" i="22"/>
  <c r="AO134" i="22"/>
  <c r="AN134" i="22"/>
  <c r="AM134" i="22"/>
  <c r="AL134" i="22"/>
  <c r="AK134" i="22"/>
  <c r="AJ134" i="22"/>
  <c r="AI134" i="22"/>
  <c r="AF134" i="22"/>
  <c r="AE134" i="22"/>
  <c r="AD134" i="22"/>
  <c r="AB134" i="22"/>
  <c r="AA134" i="22"/>
  <c r="Z134" i="22"/>
  <c r="Y134" i="22"/>
  <c r="X134" i="22"/>
  <c r="R134" i="22"/>
  <c r="Q134" i="22"/>
  <c r="P134" i="22"/>
  <c r="O134" i="22"/>
  <c r="N134" i="22"/>
  <c r="M134" i="22"/>
  <c r="L134" i="22"/>
  <c r="K134" i="22"/>
  <c r="J134" i="22"/>
  <c r="I134" i="22"/>
  <c r="H134" i="22"/>
  <c r="G134" i="22"/>
  <c r="F134" i="22"/>
  <c r="E134" i="22"/>
  <c r="D134" i="22"/>
  <c r="C134" i="22"/>
  <c r="B134" i="22"/>
  <c r="AS133" i="22"/>
  <c r="AG133" i="22"/>
  <c r="AC133" i="22"/>
  <c r="V133" i="22"/>
  <c r="U133" i="22"/>
  <c r="T133" i="22"/>
  <c r="AS132" i="22"/>
  <c r="AG132" i="22"/>
  <c r="AC132" i="22"/>
  <c r="V132" i="22"/>
  <c r="U132" i="22"/>
  <c r="T132" i="22"/>
  <c r="AR117" i="22"/>
  <c r="AQ117" i="22"/>
  <c r="AP117" i="22"/>
  <c r="AO117" i="22"/>
  <c r="AN117" i="22"/>
  <c r="AM117" i="22"/>
  <c r="AL117" i="22"/>
  <c r="AK117" i="22"/>
  <c r="AJ117" i="22"/>
  <c r="AI117" i="22"/>
  <c r="AF117" i="22"/>
  <c r="AE117" i="22"/>
  <c r="AD117" i="22"/>
  <c r="AB117" i="22"/>
  <c r="AA117" i="22"/>
  <c r="Z117" i="22"/>
  <c r="Y117" i="22"/>
  <c r="X117" i="22"/>
  <c r="R117" i="22"/>
  <c r="Q117" i="22"/>
  <c r="P117" i="22"/>
  <c r="O117" i="22"/>
  <c r="N117" i="22"/>
  <c r="M117" i="22"/>
  <c r="L117" i="22"/>
  <c r="K117" i="22"/>
  <c r="J117" i="22"/>
  <c r="I117" i="22"/>
  <c r="H117" i="22"/>
  <c r="G117" i="22"/>
  <c r="F117" i="22"/>
  <c r="E117" i="22"/>
  <c r="D117" i="22"/>
  <c r="C117" i="22"/>
  <c r="B117" i="22"/>
  <c r="AS116" i="22"/>
  <c r="AG116" i="22"/>
  <c r="AC116" i="22"/>
  <c r="V116" i="22"/>
  <c r="U116" i="22"/>
  <c r="T116" i="22"/>
  <c r="AS115" i="22"/>
  <c r="AG115" i="22"/>
  <c r="AC115" i="22"/>
  <c r="V115" i="22"/>
  <c r="U115" i="22"/>
  <c r="T115" i="22"/>
  <c r="AS114" i="22"/>
  <c r="AG114" i="22"/>
  <c r="AC114" i="22"/>
  <c r="V114" i="22"/>
  <c r="U114" i="22"/>
  <c r="T114" i="22"/>
  <c r="AS113" i="22"/>
  <c r="AG113" i="22"/>
  <c r="AC113" i="22"/>
  <c r="V113" i="22"/>
  <c r="U113" i="22"/>
  <c r="T113" i="22"/>
  <c r="AS112" i="22"/>
  <c r="AG112" i="22"/>
  <c r="AC112" i="22"/>
  <c r="V112" i="22"/>
  <c r="U112" i="22"/>
  <c r="T112" i="22"/>
  <c r="AS111" i="22"/>
  <c r="AG111" i="22"/>
  <c r="AC111" i="22"/>
  <c r="V111" i="22"/>
  <c r="U111" i="22"/>
  <c r="T111" i="22"/>
  <c r="AS110" i="22"/>
  <c r="AG110" i="22"/>
  <c r="AC110" i="22"/>
  <c r="V110" i="22"/>
  <c r="U110" i="22"/>
  <c r="T110" i="22"/>
  <c r="AS109" i="22"/>
  <c r="AG109" i="22"/>
  <c r="AC109" i="22"/>
  <c r="V109" i="22"/>
  <c r="U109" i="22"/>
  <c r="T109" i="22"/>
  <c r="AR107" i="22"/>
  <c r="AQ107" i="22"/>
  <c r="AP107" i="22"/>
  <c r="AO107" i="22"/>
  <c r="AN107" i="22"/>
  <c r="AM107" i="22"/>
  <c r="AL107" i="22"/>
  <c r="AK107" i="22"/>
  <c r="AJ107" i="22"/>
  <c r="AI107" i="22"/>
  <c r="AF107" i="22"/>
  <c r="AE107" i="22"/>
  <c r="AD107" i="22"/>
  <c r="AB107" i="22"/>
  <c r="AA107" i="22"/>
  <c r="Z107" i="22"/>
  <c r="Y107" i="22"/>
  <c r="X107" i="22"/>
  <c r="R107" i="22"/>
  <c r="Q107" i="22"/>
  <c r="P107" i="22"/>
  <c r="O107" i="22"/>
  <c r="N107" i="22"/>
  <c r="M107" i="22"/>
  <c r="L107" i="22"/>
  <c r="K107" i="22"/>
  <c r="J107" i="22"/>
  <c r="I107" i="22"/>
  <c r="H107" i="22"/>
  <c r="G107" i="22"/>
  <c r="F107" i="22"/>
  <c r="E107" i="22"/>
  <c r="D107" i="22"/>
  <c r="C107" i="22"/>
  <c r="B107" i="22"/>
  <c r="AS106" i="22"/>
  <c r="AG106" i="22"/>
  <c r="AC106" i="22"/>
  <c r="V106" i="22"/>
  <c r="U106" i="22"/>
  <c r="T106" i="22"/>
  <c r="AS105" i="22"/>
  <c r="AG105" i="22"/>
  <c r="AC105" i="22"/>
  <c r="V105" i="22"/>
  <c r="U105" i="22"/>
  <c r="T105" i="22"/>
  <c r="AS104" i="22"/>
  <c r="AG104" i="22"/>
  <c r="AC104" i="22"/>
  <c r="V104" i="22"/>
  <c r="U104" i="22"/>
  <c r="T104" i="22"/>
  <c r="AS103" i="22"/>
  <c r="AG103" i="22"/>
  <c r="AC103" i="22"/>
  <c r="V103" i="22"/>
  <c r="U103" i="22"/>
  <c r="T103" i="22"/>
  <c r="AS102" i="22"/>
  <c r="AG102" i="22"/>
  <c r="AC102" i="22"/>
  <c r="V102" i="22"/>
  <c r="U102" i="22"/>
  <c r="T102" i="22"/>
  <c r="AR100" i="22"/>
  <c r="AQ100" i="22"/>
  <c r="AP100" i="22"/>
  <c r="AO100" i="22"/>
  <c r="AN100" i="22"/>
  <c r="AM100" i="22"/>
  <c r="AL100" i="22"/>
  <c r="AK100" i="22"/>
  <c r="AJ100" i="22"/>
  <c r="AI100" i="22"/>
  <c r="AF100" i="22"/>
  <c r="AE100" i="22"/>
  <c r="AD100" i="22"/>
  <c r="AB100" i="22"/>
  <c r="AA100" i="22"/>
  <c r="Z100" i="22"/>
  <c r="Y100" i="22"/>
  <c r="X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F100" i="22"/>
  <c r="E100" i="22"/>
  <c r="D100" i="22"/>
  <c r="C100" i="22"/>
  <c r="B100" i="22"/>
  <c r="AS99" i="22"/>
  <c r="AG99" i="22"/>
  <c r="AC99" i="22"/>
  <c r="V99" i="22"/>
  <c r="U99" i="22"/>
  <c r="T99" i="22"/>
  <c r="AS98" i="22"/>
  <c r="AG98" i="22"/>
  <c r="AC98" i="22"/>
  <c r="V98" i="22"/>
  <c r="U98" i="22"/>
  <c r="T98" i="22"/>
  <c r="AS97" i="22"/>
  <c r="AG97" i="22"/>
  <c r="AC97" i="22"/>
  <c r="V97" i="22"/>
  <c r="U97" i="22"/>
  <c r="T97" i="22"/>
  <c r="AS96" i="22"/>
  <c r="AG96" i="22"/>
  <c r="AC96" i="22"/>
  <c r="V96" i="22"/>
  <c r="U96" i="22"/>
  <c r="T96" i="22"/>
  <c r="AS95" i="22"/>
  <c r="AG95" i="22"/>
  <c r="AC95" i="22"/>
  <c r="V95" i="22"/>
  <c r="U95" i="22"/>
  <c r="T95" i="22"/>
  <c r="AS94" i="22"/>
  <c r="AG94" i="22"/>
  <c r="AC94" i="22"/>
  <c r="V94" i="22"/>
  <c r="U94" i="22"/>
  <c r="T94" i="22"/>
  <c r="AR92" i="22"/>
  <c r="AQ92" i="22"/>
  <c r="AP92" i="22"/>
  <c r="AO92" i="22"/>
  <c r="AN92" i="22"/>
  <c r="AM92" i="22"/>
  <c r="AL92" i="22"/>
  <c r="AK92" i="22"/>
  <c r="AJ92" i="22"/>
  <c r="AI92" i="22"/>
  <c r="AF92" i="22"/>
  <c r="AE92" i="22"/>
  <c r="AD92" i="22"/>
  <c r="AB92" i="22"/>
  <c r="AA92" i="22"/>
  <c r="Z92" i="22"/>
  <c r="Y92" i="22"/>
  <c r="X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C92" i="22"/>
  <c r="B92" i="22"/>
  <c r="AS91" i="22"/>
  <c r="AG91" i="22"/>
  <c r="AC91" i="22"/>
  <c r="V91" i="22"/>
  <c r="U91" i="22"/>
  <c r="T91" i="22"/>
  <c r="AS90" i="22"/>
  <c r="AG90" i="22"/>
  <c r="AC90" i="22"/>
  <c r="V90" i="22"/>
  <c r="U90" i="22"/>
  <c r="T90" i="22"/>
  <c r="AS89" i="22"/>
  <c r="AG89" i="22"/>
  <c r="AC89" i="22"/>
  <c r="V89" i="22"/>
  <c r="U89" i="22"/>
  <c r="T89" i="22"/>
  <c r="AS88" i="22"/>
  <c r="AG88" i="22"/>
  <c r="AC88" i="22"/>
  <c r="V88" i="22"/>
  <c r="U88" i="22"/>
  <c r="T88" i="22"/>
  <c r="AS87" i="22"/>
  <c r="AG87" i="22"/>
  <c r="AC87" i="22"/>
  <c r="V87" i="22"/>
  <c r="U87" i="22"/>
  <c r="T87" i="22"/>
  <c r="AS86" i="22"/>
  <c r="AG86" i="22"/>
  <c r="AC86" i="22"/>
  <c r="V86" i="22"/>
  <c r="U86" i="22"/>
  <c r="T86" i="22"/>
  <c r="AR78" i="22"/>
  <c r="AQ78" i="22"/>
  <c r="AP78" i="22"/>
  <c r="AO78" i="22"/>
  <c r="AN78" i="22"/>
  <c r="AM78" i="22"/>
  <c r="AL78" i="22"/>
  <c r="AK78" i="22"/>
  <c r="AJ78" i="22"/>
  <c r="AI78" i="22"/>
  <c r="AF78" i="22"/>
  <c r="AE78" i="22"/>
  <c r="AD78" i="22"/>
  <c r="AB78" i="22"/>
  <c r="AA78" i="22"/>
  <c r="Z78" i="22"/>
  <c r="Y78" i="22"/>
  <c r="X78" i="22"/>
  <c r="R78" i="22"/>
  <c r="Q78" i="22"/>
  <c r="P78" i="22"/>
  <c r="O78" i="22"/>
  <c r="N78" i="22"/>
  <c r="M78" i="22"/>
  <c r="L78" i="22"/>
  <c r="K78" i="22"/>
  <c r="J78" i="22"/>
  <c r="I78" i="22"/>
  <c r="H78" i="22"/>
  <c r="G78" i="22"/>
  <c r="F78" i="22"/>
  <c r="E78" i="22"/>
  <c r="D78" i="22"/>
  <c r="C78" i="22"/>
  <c r="B78" i="22"/>
  <c r="AS77" i="22"/>
  <c r="AG77" i="22"/>
  <c r="AC77" i="22"/>
  <c r="V77" i="22"/>
  <c r="U77" i="22"/>
  <c r="T77" i="22"/>
  <c r="AS76" i="22"/>
  <c r="AG76" i="22"/>
  <c r="AC76" i="22"/>
  <c r="V76" i="22"/>
  <c r="U76" i="22"/>
  <c r="T76" i="22"/>
  <c r="AR69" i="22"/>
  <c r="AQ69" i="22"/>
  <c r="AP69" i="22"/>
  <c r="AO69" i="22"/>
  <c r="AN69" i="22"/>
  <c r="AM69" i="22"/>
  <c r="AL69" i="22"/>
  <c r="AK69" i="22"/>
  <c r="AJ69" i="22"/>
  <c r="AI69" i="22"/>
  <c r="AF69" i="22"/>
  <c r="AE69" i="22"/>
  <c r="AD69" i="22"/>
  <c r="AB69" i="22"/>
  <c r="AA69" i="22"/>
  <c r="Z69" i="22"/>
  <c r="Y69" i="22"/>
  <c r="X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D69" i="22"/>
  <c r="C69" i="22"/>
  <c r="B69" i="22"/>
  <c r="AS68" i="22"/>
  <c r="AG68" i="22"/>
  <c r="AC68" i="22"/>
  <c r="V68" i="22"/>
  <c r="U68" i="22"/>
  <c r="T68" i="22"/>
  <c r="AS67" i="22"/>
  <c r="AG67" i="22"/>
  <c r="AC67" i="22"/>
  <c r="V67" i="22"/>
  <c r="U67" i="22"/>
  <c r="T67" i="22"/>
  <c r="AS66" i="22"/>
  <c r="AG66" i="22"/>
  <c r="AC66" i="22"/>
  <c r="V66" i="22"/>
  <c r="U66" i="22"/>
  <c r="T66" i="22"/>
  <c r="AR58" i="22"/>
  <c r="AQ58" i="22"/>
  <c r="AP58" i="22"/>
  <c r="AO58" i="22"/>
  <c r="AN58" i="22"/>
  <c r="AM58" i="22"/>
  <c r="AL58" i="22"/>
  <c r="AK58" i="22"/>
  <c r="AJ58" i="22"/>
  <c r="AI58" i="22"/>
  <c r="AF58" i="22"/>
  <c r="AE58" i="22"/>
  <c r="AD58" i="22"/>
  <c r="AB58" i="22"/>
  <c r="AA58" i="22"/>
  <c r="Z58" i="22"/>
  <c r="Y58" i="22"/>
  <c r="X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B58" i="22"/>
  <c r="AS57" i="22"/>
  <c r="AG57" i="22"/>
  <c r="AC57" i="22"/>
  <c r="V57" i="22"/>
  <c r="U57" i="22"/>
  <c r="T57" i="22"/>
  <c r="AS56" i="22"/>
  <c r="AG56" i="22"/>
  <c r="AC56" i="22"/>
  <c r="V56" i="22"/>
  <c r="U56" i="22"/>
  <c r="T56" i="22"/>
  <c r="AR54" i="22"/>
  <c r="AQ54" i="22"/>
  <c r="AP54" i="22"/>
  <c r="AO54" i="22"/>
  <c r="AN54" i="22"/>
  <c r="AM54" i="22"/>
  <c r="AL54" i="22"/>
  <c r="AK54" i="22"/>
  <c r="AJ54" i="22"/>
  <c r="AI54" i="22"/>
  <c r="AF54" i="22"/>
  <c r="AE54" i="22"/>
  <c r="AD54" i="22"/>
  <c r="AB54" i="22"/>
  <c r="AA54" i="22"/>
  <c r="Z54" i="22"/>
  <c r="Y54" i="22"/>
  <c r="X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AS53" i="22"/>
  <c r="AG53" i="22"/>
  <c r="AC53" i="22"/>
  <c r="V53" i="22"/>
  <c r="U53" i="22"/>
  <c r="T53" i="22"/>
  <c r="AS52" i="22"/>
  <c r="AG52" i="22"/>
  <c r="AC52" i="22"/>
  <c r="V52" i="22"/>
  <c r="U52" i="22"/>
  <c r="T52" i="22"/>
  <c r="AS51" i="22"/>
  <c r="AG51" i="22"/>
  <c r="AC51" i="22"/>
  <c r="V51" i="22"/>
  <c r="U51" i="22"/>
  <c r="T51" i="22"/>
  <c r="AR49" i="22"/>
  <c r="AQ49" i="22"/>
  <c r="AP49" i="22"/>
  <c r="AO49" i="22"/>
  <c r="AN49" i="22"/>
  <c r="AM49" i="22"/>
  <c r="AL49" i="22"/>
  <c r="AK49" i="22"/>
  <c r="AJ49" i="22"/>
  <c r="AI49" i="22"/>
  <c r="AF49" i="22"/>
  <c r="AE49" i="22"/>
  <c r="AD49" i="22"/>
  <c r="AB49" i="22"/>
  <c r="AA49" i="22"/>
  <c r="Z49" i="22"/>
  <c r="Y49" i="22"/>
  <c r="X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49" i="22"/>
  <c r="AS48" i="22"/>
  <c r="AG48" i="22"/>
  <c r="AC48" i="22"/>
  <c r="V48" i="22"/>
  <c r="U48" i="22"/>
  <c r="T48" i="22"/>
  <c r="AS47" i="22"/>
  <c r="AG47" i="22"/>
  <c r="AC47" i="22"/>
  <c r="V47" i="22"/>
  <c r="U47" i="22"/>
  <c r="T47" i="22"/>
  <c r="AS46" i="22"/>
  <c r="AG46" i="22"/>
  <c r="AC46" i="22"/>
  <c r="V46" i="22"/>
  <c r="U46" i="22"/>
  <c r="T46" i="22"/>
  <c r="AS45" i="22"/>
  <c r="AG45" i="22"/>
  <c r="AC45" i="22"/>
  <c r="V45" i="22"/>
  <c r="U45" i="22"/>
  <c r="T45" i="22"/>
  <c r="AS44" i="22"/>
  <c r="AG44" i="22"/>
  <c r="AC44" i="22"/>
  <c r="V44" i="22"/>
  <c r="U44" i="22"/>
  <c r="T44" i="22"/>
  <c r="AS43" i="22"/>
  <c r="AG43" i="22"/>
  <c r="AC43" i="22"/>
  <c r="V43" i="22"/>
  <c r="U43" i="22"/>
  <c r="T43" i="22"/>
  <c r="AR41" i="22"/>
  <c r="AQ41" i="22"/>
  <c r="AP41" i="22"/>
  <c r="AO41" i="22"/>
  <c r="AN41" i="22"/>
  <c r="AM41" i="22"/>
  <c r="AL41" i="22"/>
  <c r="AK41" i="22"/>
  <c r="AJ41" i="22"/>
  <c r="AI41" i="22"/>
  <c r="AF41" i="22"/>
  <c r="AE41" i="22"/>
  <c r="AD41" i="22"/>
  <c r="AB41" i="22"/>
  <c r="AA41" i="22"/>
  <c r="Z41" i="22"/>
  <c r="Y41" i="22"/>
  <c r="X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AS40" i="22"/>
  <c r="AG40" i="22"/>
  <c r="AC40" i="22"/>
  <c r="V40" i="22"/>
  <c r="U40" i="22"/>
  <c r="T40" i="22"/>
  <c r="AS39" i="22"/>
  <c r="AG39" i="22"/>
  <c r="AC39" i="22"/>
  <c r="V39" i="22"/>
  <c r="U39" i="22"/>
  <c r="T39" i="22"/>
  <c r="AS38" i="22"/>
  <c r="AG38" i="22"/>
  <c r="AC38" i="22"/>
  <c r="V38" i="22"/>
  <c r="U38" i="22"/>
  <c r="T38" i="22"/>
  <c r="AS37" i="22"/>
  <c r="AG37" i="22"/>
  <c r="AC37" i="22"/>
  <c r="V37" i="22"/>
  <c r="U37" i="22"/>
  <c r="T37" i="22"/>
  <c r="AS36" i="22"/>
  <c r="AG36" i="22"/>
  <c r="AC36" i="22"/>
  <c r="V36" i="22"/>
  <c r="U36" i="22"/>
  <c r="T36" i="22"/>
  <c r="AS35" i="22"/>
  <c r="AG35" i="22"/>
  <c r="AC35" i="22"/>
  <c r="V35" i="22"/>
  <c r="U35" i="22"/>
  <c r="T35" i="22"/>
  <c r="AS34" i="22"/>
  <c r="AG34" i="22"/>
  <c r="AC34" i="22"/>
  <c r="V34" i="22"/>
  <c r="U34" i="22"/>
  <c r="T34" i="22"/>
  <c r="AR12" i="22"/>
  <c r="AQ12" i="22"/>
  <c r="AP12" i="22"/>
  <c r="AO12" i="22"/>
  <c r="AN12" i="22"/>
  <c r="AM12" i="22"/>
  <c r="AL12" i="22"/>
  <c r="AK12" i="22"/>
  <c r="AJ12" i="22"/>
  <c r="AI12" i="22"/>
  <c r="AF12" i="22"/>
  <c r="AE12" i="22"/>
  <c r="AD12" i="22"/>
  <c r="AB12" i="22"/>
  <c r="AA12" i="22"/>
  <c r="Z12" i="22"/>
  <c r="Y12" i="22"/>
  <c r="X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AS11" i="22"/>
  <c r="AG11" i="22"/>
  <c r="AC11" i="22"/>
  <c r="V11" i="22"/>
  <c r="U11" i="22"/>
  <c r="T11" i="22"/>
  <c r="AS10" i="22"/>
  <c r="AG10" i="22"/>
  <c r="AC10" i="22"/>
  <c r="V10" i="22"/>
  <c r="U10" i="22"/>
  <c r="T10" i="22"/>
  <c r="AS9" i="22"/>
  <c r="AG9" i="22"/>
  <c r="V9" i="22"/>
  <c r="U9" i="22"/>
  <c r="T9" i="22"/>
  <c r="AS8" i="22"/>
  <c r="AG8" i="22"/>
  <c r="AC8" i="22"/>
  <c r="V8" i="22"/>
  <c r="U8" i="22"/>
  <c r="T8" i="22"/>
  <c r="AS7" i="22"/>
  <c r="AG7" i="22"/>
  <c r="AC7" i="22"/>
  <c r="V7" i="22"/>
  <c r="U7" i="22"/>
  <c r="T7" i="22"/>
  <c r="AR156" i="21"/>
  <c r="AQ156" i="21"/>
  <c r="AP156" i="21"/>
  <c r="AO156" i="21"/>
  <c r="AN156" i="21"/>
  <c r="AM156" i="21"/>
  <c r="AL156" i="21"/>
  <c r="AK156" i="21"/>
  <c r="AJ156" i="21"/>
  <c r="AI156" i="21"/>
  <c r="AF156" i="21"/>
  <c r="AE156" i="21"/>
  <c r="AD156" i="21"/>
  <c r="AB156" i="21"/>
  <c r="AA156" i="21"/>
  <c r="Z156" i="21"/>
  <c r="Y156" i="21"/>
  <c r="X156" i="21"/>
  <c r="R156" i="21"/>
  <c r="Q156" i="21"/>
  <c r="P156" i="21"/>
  <c r="O156" i="21"/>
  <c r="N156" i="21"/>
  <c r="M156" i="21"/>
  <c r="L156" i="21"/>
  <c r="K156" i="21"/>
  <c r="J156" i="21"/>
  <c r="I156" i="21"/>
  <c r="H156" i="21"/>
  <c r="G156" i="21"/>
  <c r="F156" i="21"/>
  <c r="E156" i="21"/>
  <c r="D156" i="21"/>
  <c r="C156" i="21"/>
  <c r="B156" i="21"/>
  <c r="AS155" i="21"/>
  <c r="AG155" i="21"/>
  <c r="AC155" i="21"/>
  <c r="V155" i="21"/>
  <c r="U155" i="21"/>
  <c r="T155" i="21"/>
  <c r="AS154" i="21"/>
  <c r="AG154" i="21"/>
  <c r="AC154" i="21"/>
  <c r="V154" i="21"/>
  <c r="U154" i="21"/>
  <c r="T154" i="21"/>
  <c r="AS153" i="21"/>
  <c r="AG153" i="21"/>
  <c r="AC153" i="21"/>
  <c r="V153" i="21"/>
  <c r="U153" i="21"/>
  <c r="T153" i="21"/>
  <c r="AS152" i="21"/>
  <c r="AG152" i="21"/>
  <c r="AC152" i="21"/>
  <c r="V152" i="21"/>
  <c r="U152" i="21"/>
  <c r="T152" i="21"/>
  <c r="AS151" i="21"/>
  <c r="AG151" i="21"/>
  <c r="AC151" i="21"/>
  <c r="V151" i="21"/>
  <c r="U151" i="21"/>
  <c r="T151" i="21"/>
  <c r="AS150" i="21"/>
  <c r="AG150" i="21"/>
  <c r="AC150" i="21"/>
  <c r="V150" i="21"/>
  <c r="U150" i="21"/>
  <c r="T150" i="21"/>
  <c r="AS149" i="21"/>
  <c r="AG149" i="21"/>
  <c r="AC149" i="21"/>
  <c r="V149" i="21"/>
  <c r="U149" i="21"/>
  <c r="T149" i="21"/>
  <c r="AS148" i="21"/>
  <c r="AG148" i="21"/>
  <c r="AC148" i="21"/>
  <c r="V148" i="21"/>
  <c r="U148" i="21"/>
  <c r="T148" i="21"/>
  <c r="AS147" i="21"/>
  <c r="AG147" i="21"/>
  <c r="AC147" i="21"/>
  <c r="V147" i="21"/>
  <c r="U147" i="21"/>
  <c r="T147" i="21"/>
  <c r="AR145" i="21"/>
  <c r="AQ145" i="21"/>
  <c r="AP145" i="21"/>
  <c r="AO145" i="21"/>
  <c r="AN145" i="21"/>
  <c r="AM145" i="21"/>
  <c r="AL145" i="21"/>
  <c r="AK145" i="21"/>
  <c r="AJ145" i="21"/>
  <c r="AI145" i="21"/>
  <c r="AF145" i="21"/>
  <c r="AE145" i="21"/>
  <c r="AD145" i="21"/>
  <c r="AB145" i="21"/>
  <c r="AA145" i="21"/>
  <c r="Z145" i="21"/>
  <c r="Y145" i="21"/>
  <c r="X145" i="21"/>
  <c r="R145" i="21"/>
  <c r="Q145" i="21"/>
  <c r="P145" i="21"/>
  <c r="O145" i="21"/>
  <c r="N145" i="21"/>
  <c r="M145" i="21"/>
  <c r="L145" i="21"/>
  <c r="K145" i="21"/>
  <c r="J145" i="21"/>
  <c r="I145" i="21"/>
  <c r="H145" i="21"/>
  <c r="G145" i="21"/>
  <c r="F145" i="21"/>
  <c r="E145" i="21"/>
  <c r="D145" i="21"/>
  <c r="C145" i="21"/>
  <c r="B145" i="21"/>
  <c r="AS144" i="21"/>
  <c r="AG144" i="21"/>
  <c r="AC144" i="21"/>
  <c r="V144" i="21"/>
  <c r="U144" i="21"/>
  <c r="T144" i="21"/>
  <c r="AS143" i="21"/>
  <c r="AG143" i="21"/>
  <c r="AC143" i="21"/>
  <c r="V143" i="21"/>
  <c r="U143" i="21"/>
  <c r="T143" i="21"/>
  <c r="AS142" i="21"/>
  <c r="AG142" i="21"/>
  <c r="AC142" i="21"/>
  <c r="V142" i="21"/>
  <c r="U142" i="21"/>
  <c r="T142" i="21"/>
  <c r="AS141" i="21"/>
  <c r="AG141" i="21"/>
  <c r="AC141" i="21"/>
  <c r="V141" i="21"/>
  <c r="U141" i="21"/>
  <c r="T141" i="21"/>
  <c r="AS140" i="21"/>
  <c r="AG140" i="21"/>
  <c r="AC140" i="21"/>
  <c r="V140" i="21"/>
  <c r="U140" i="21"/>
  <c r="T140" i="21"/>
  <c r="AS139" i="21"/>
  <c r="AG139" i="21"/>
  <c r="AC139" i="21"/>
  <c r="V139" i="21"/>
  <c r="U139" i="21"/>
  <c r="T139" i="21"/>
  <c r="AS138" i="21"/>
  <c r="AG138" i="21"/>
  <c r="AC138" i="21"/>
  <c r="V138" i="21"/>
  <c r="U138" i="21"/>
  <c r="T138" i="21"/>
  <c r="AR136" i="21"/>
  <c r="AQ136" i="21"/>
  <c r="AP136" i="21"/>
  <c r="AO136" i="21"/>
  <c r="AN136" i="21"/>
  <c r="AM136" i="21"/>
  <c r="AL136" i="21"/>
  <c r="AK136" i="21"/>
  <c r="AJ136" i="21"/>
  <c r="AI136" i="21"/>
  <c r="AF136" i="21"/>
  <c r="AE136" i="21"/>
  <c r="AD136" i="21"/>
  <c r="AB136" i="21"/>
  <c r="AA136" i="21"/>
  <c r="Z136" i="21"/>
  <c r="Y136" i="21"/>
  <c r="X136" i="21"/>
  <c r="R136" i="21"/>
  <c r="Q136" i="21"/>
  <c r="P136" i="21"/>
  <c r="O136" i="21"/>
  <c r="N136" i="21"/>
  <c r="M136" i="21"/>
  <c r="L136" i="21"/>
  <c r="K136" i="21"/>
  <c r="J136" i="21"/>
  <c r="I136" i="21"/>
  <c r="H136" i="21"/>
  <c r="G136" i="21"/>
  <c r="F136" i="21"/>
  <c r="E136" i="21"/>
  <c r="D136" i="21"/>
  <c r="C136" i="21"/>
  <c r="B136" i="21"/>
  <c r="AS135" i="21"/>
  <c r="AG135" i="21"/>
  <c r="AC135" i="21"/>
  <c r="V135" i="21"/>
  <c r="U135" i="21"/>
  <c r="T135" i="21"/>
  <c r="AS134" i="21"/>
  <c r="AG134" i="21"/>
  <c r="AC134" i="21"/>
  <c r="V134" i="21"/>
  <c r="U134" i="21"/>
  <c r="T134" i="21"/>
  <c r="AS133" i="21"/>
  <c r="AG133" i="21"/>
  <c r="AC133" i="21"/>
  <c r="V133" i="21"/>
  <c r="U133" i="21"/>
  <c r="T133" i="21"/>
  <c r="AS132" i="21"/>
  <c r="AG132" i="21"/>
  <c r="AC132" i="21"/>
  <c r="V132" i="21"/>
  <c r="U132" i="21"/>
  <c r="T132" i="21"/>
  <c r="AS131" i="21"/>
  <c r="AG131" i="21"/>
  <c r="AC131" i="21"/>
  <c r="V131" i="21"/>
  <c r="U131" i="21"/>
  <c r="T131" i="21"/>
  <c r="AS130" i="21"/>
  <c r="AG130" i="21"/>
  <c r="AC130" i="21"/>
  <c r="V130" i="21"/>
  <c r="U130" i="21"/>
  <c r="T130" i="21"/>
  <c r="AS129" i="21"/>
  <c r="AG129" i="21"/>
  <c r="AC129" i="21"/>
  <c r="V129" i="21"/>
  <c r="U129" i="21"/>
  <c r="T129" i="21"/>
  <c r="AS128" i="21"/>
  <c r="AG128" i="21"/>
  <c r="AC128" i="21"/>
  <c r="V128" i="21"/>
  <c r="U128" i="21"/>
  <c r="T128" i="21"/>
  <c r="AR126" i="21"/>
  <c r="AQ126" i="21"/>
  <c r="AP126" i="21"/>
  <c r="AO126" i="21"/>
  <c r="AN126" i="21"/>
  <c r="AM126" i="21"/>
  <c r="AL126" i="21"/>
  <c r="AK126" i="21"/>
  <c r="AJ126" i="21"/>
  <c r="AI126" i="21"/>
  <c r="AF126" i="21"/>
  <c r="AE126" i="21"/>
  <c r="AD126" i="21"/>
  <c r="AB126" i="21"/>
  <c r="AA126" i="21"/>
  <c r="Z126" i="21"/>
  <c r="Y126" i="21"/>
  <c r="X126" i="21"/>
  <c r="R126" i="21"/>
  <c r="Q126" i="21"/>
  <c r="P126" i="21"/>
  <c r="O126" i="21"/>
  <c r="N126" i="21"/>
  <c r="M126" i="21"/>
  <c r="L126" i="21"/>
  <c r="K126" i="21"/>
  <c r="J126" i="21"/>
  <c r="I126" i="21"/>
  <c r="H126" i="21"/>
  <c r="G126" i="21"/>
  <c r="F126" i="21"/>
  <c r="E126" i="21"/>
  <c r="D126" i="21"/>
  <c r="C126" i="21"/>
  <c r="B126" i="21"/>
  <c r="AS125" i="21"/>
  <c r="AG125" i="21"/>
  <c r="AC125" i="21"/>
  <c r="V125" i="21"/>
  <c r="U125" i="21"/>
  <c r="T125" i="21"/>
  <c r="AS124" i="21"/>
  <c r="AG124" i="21"/>
  <c r="AC124" i="21"/>
  <c r="V124" i="21"/>
  <c r="U124" i="21"/>
  <c r="T124" i="21"/>
  <c r="AS123" i="21"/>
  <c r="AG123" i="21"/>
  <c r="AC123" i="21"/>
  <c r="V123" i="21"/>
  <c r="U123" i="21"/>
  <c r="T123" i="21"/>
  <c r="AS122" i="21"/>
  <c r="AG122" i="21"/>
  <c r="AC122" i="21"/>
  <c r="V122" i="21"/>
  <c r="U122" i="21"/>
  <c r="T122" i="21"/>
  <c r="AS121" i="21"/>
  <c r="AG121" i="21"/>
  <c r="AC121" i="21"/>
  <c r="V121" i="21"/>
  <c r="U121" i="21"/>
  <c r="T121" i="21"/>
  <c r="AS120" i="21"/>
  <c r="AG120" i="21"/>
  <c r="AC120" i="21"/>
  <c r="V120" i="21"/>
  <c r="U120" i="21"/>
  <c r="T120" i="21"/>
  <c r="AS119" i="21"/>
  <c r="AG119" i="21"/>
  <c r="AC119" i="21"/>
  <c r="V119" i="21"/>
  <c r="U119" i="21"/>
  <c r="T119" i="21"/>
  <c r="AS118" i="21"/>
  <c r="AG118" i="21"/>
  <c r="AC118" i="21"/>
  <c r="V118" i="21"/>
  <c r="U118" i="21"/>
  <c r="T118" i="21"/>
  <c r="AS117" i="21"/>
  <c r="AG117" i="21"/>
  <c r="AC117" i="21"/>
  <c r="V117" i="21"/>
  <c r="U117" i="21"/>
  <c r="T117" i="21"/>
  <c r="AR85" i="21"/>
  <c r="AQ85" i="21"/>
  <c r="AP85" i="21"/>
  <c r="AO85" i="21"/>
  <c r="AN85" i="21"/>
  <c r="AM85" i="21"/>
  <c r="AL85" i="21"/>
  <c r="AK85" i="21"/>
  <c r="AJ85" i="21"/>
  <c r="AI85" i="21"/>
  <c r="AF85" i="21"/>
  <c r="AE85" i="21"/>
  <c r="AD85" i="21"/>
  <c r="AB85" i="21"/>
  <c r="AA85" i="21"/>
  <c r="Z85" i="21"/>
  <c r="Y85" i="21"/>
  <c r="X85" i="21"/>
  <c r="R85" i="21"/>
  <c r="Q85" i="21"/>
  <c r="P85" i="21"/>
  <c r="O85" i="21"/>
  <c r="N85" i="21"/>
  <c r="M85" i="21"/>
  <c r="L85" i="21"/>
  <c r="K85" i="21"/>
  <c r="J85" i="21"/>
  <c r="I85" i="21"/>
  <c r="H85" i="21"/>
  <c r="G85" i="21"/>
  <c r="F85" i="21"/>
  <c r="E85" i="21"/>
  <c r="D85" i="21"/>
  <c r="C85" i="21"/>
  <c r="B85" i="21"/>
  <c r="AS84" i="21"/>
  <c r="AG84" i="21"/>
  <c r="AC84" i="21"/>
  <c r="V84" i="21"/>
  <c r="U84" i="21"/>
  <c r="T84" i="21"/>
  <c r="AS83" i="21"/>
  <c r="AG83" i="21"/>
  <c r="AC83" i="21"/>
  <c r="V83" i="21"/>
  <c r="U83" i="21"/>
  <c r="T83" i="21"/>
  <c r="AR81" i="21"/>
  <c r="AQ81" i="21"/>
  <c r="AP81" i="21"/>
  <c r="AO81" i="21"/>
  <c r="AN81" i="21"/>
  <c r="AM81" i="21"/>
  <c r="AL81" i="21"/>
  <c r="AK81" i="21"/>
  <c r="AJ81" i="21"/>
  <c r="AI81" i="21"/>
  <c r="AF81" i="21"/>
  <c r="AE81" i="21"/>
  <c r="AD81" i="21"/>
  <c r="AB81" i="21"/>
  <c r="AA81" i="21"/>
  <c r="Z81" i="21"/>
  <c r="Y81" i="21"/>
  <c r="X81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C81" i="21"/>
  <c r="B81" i="21"/>
  <c r="AS80" i="21"/>
  <c r="AG80" i="21"/>
  <c r="AC80" i="21"/>
  <c r="V80" i="21"/>
  <c r="U80" i="21"/>
  <c r="T80" i="21"/>
  <c r="AS79" i="21"/>
  <c r="AG79" i="21"/>
  <c r="AC79" i="21"/>
  <c r="V79" i="21"/>
  <c r="U79" i="21"/>
  <c r="T79" i="21"/>
  <c r="AS78" i="21"/>
  <c r="AG78" i="21"/>
  <c r="AC78" i="21"/>
  <c r="V78" i="21"/>
  <c r="U78" i="21"/>
  <c r="T78" i="21"/>
  <c r="AS77" i="21"/>
  <c r="AG77" i="21"/>
  <c r="AC77" i="21"/>
  <c r="V77" i="21"/>
  <c r="U77" i="21"/>
  <c r="T77" i="21"/>
  <c r="AS76" i="21"/>
  <c r="AG76" i="21"/>
  <c r="AC76" i="21"/>
  <c r="V76" i="21"/>
  <c r="U76" i="21"/>
  <c r="T76" i="21"/>
  <c r="AS75" i="21"/>
  <c r="AG75" i="21"/>
  <c r="AC75" i="21"/>
  <c r="V75" i="21"/>
  <c r="U75" i="21"/>
  <c r="T75" i="21"/>
  <c r="AS74" i="21"/>
  <c r="AG74" i="21"/>
  <c r="AC74" i="21"/>
  <c r="V74" i="21"/>
  <c r="U74" i="21"/>
  <c r="T74" i="21"/>
  <c r="AR63" i="21"/>
  <c r="AQ63" i="21"/>
  <c r="AP63" i="21"/>
  <c r="AO63" i="21"/>
  <c r="AN63" i="21"/>
  <c r="AM63" i="21"/>
  <c r="AL63" i="21"/>
  <c r="AK63" i="21"/>
  <c r="AJ63" i="21"/>
  <c r="AI63" i="21"/>
  <c r="AF63" i="21"/>
  <c r="AE63" i="21"/>
  <c r="AD63" i="21"/>
  <c r="AB63" i="21"/>
  <c r="AA63" i="21"/>
  <c r="Z63" i="21"/>
  <c r="Y63" i="21"/>
  <c r="X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C63" i="21"/>
  <c r="B63" i="21"/>
  <c r="AS62" i="21"/>
  <c r="AG62" i="21"/>
  <c r="AC62" i="21"/>
  <c r="V62" i="21"/>
  <c r="U62" i="21"/>
  <c r="T62" i="21"/>
  <c r="AS61" i="21"/>
  <c r="AG61" i="21"/>
  <c r="AC61" i="21"/>
  <c r="V61" i="21"/>
  <c r="U61" i="21"/>
  <c r="T61" i="21"/>
  <c r="AS60" i="21"/>
  <c r="AG60" i="21"/>
  <c r="AC60" i="21"/>
  <c r="V60" i="21"/>
  <c r="U60" i="21"/>
  <c r="T60" i="21"/>
  <c r="AS59" i="21"/>
  <c r="AG59" i="21"/>
  <c r="AC59" i="21"/>
  <c r="V59" i="21"/>
  <c r="U59" i="21"/>
  <c r="T59" i="21"/>
  <c r="AS58" i="21"/>
  <c r="AG58" i="21"/>
  <c r="AC58" i="21"/>
  <c r="V58" i="21"/>
  <c r="U58" i="21"/>
  <c r="T58" i="21"/>
  <c r="AS57" i="21"/>
  <c r="AG57" i="21"/>
  <c r="AC57" i="21"/>
  <c r="V57" i="21"/>
  <c r="U57" i="21"/>
  <c r="T57" i="21"/>
  <c r="AS56" i="21"/>
  <c r="AG56" i="21"/>
  <c r="AC56" i="21"/>
  <c r="V56" i="21"/>
  <c r="U56" i="21"/>
  <c r="T56" i="21"/>
  <c r="AR50" i="21"/>
  <c r="AQ50" i="21"/>
  <c r="AP50" i="21"/>
  <c r="AO50" i="21"/>
  <c r="AN50" i="21"/>
  <c r="AM50" i="21"/>
  <c r="AL50" i="21"/>
  <c r="AK50" i="21"/>
  <c r="AJ50" i="21"/>
  <c r="AI50" i="21"/>
  <c r="AF50" i="21"/>
  <c r="AE50" i="21"/>
  <c r="AD50" i="21"/>
  <c r="AB50" i="21"/>
  <c r="AA50" i="21"/>
  <c r="Z50" i="21"/>
  <c r="Y50" i="21"/>
  <c r="X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C50" i="21"/>
  <c r="B50" i="21"/>
  <c r="AS49" i="21"/>
  <c r="AG49" i="21"/>
  <c r="AC49" i="21"/>
  <c r="V49" i="21"/>
  <c r="U49" i="21"/>
  <c r="T49" i="21"/>
  <c r="AS48" i="21"/>
  <c r="AG48" i="21"/>
  <c r="AC48" i="21"/>
  <c r="V48" i="21"/>
  <c r="U48" i="21"/>
  <c r="T48" i="21"/>
  <c r="AS47" i="21"/>
  <c r="AG47" i="21"/>
  <c r="AC47" i="21"/>
  <c r="V47" i="21"/>
  <c r="U47" i="21"/>
  <c r="T47" i="21"/>
  <c r="AS46" i="21"/>
  <c r="AG46" i="21"/>
  <c r="AC46" i="21"/>
  <c r="V46" i="21"/>
  <c r="U46" i="21"/>
  <c r="T46" i="21"/>
  <c r="AS45" i="21"/>
  <c r="AG45" i="21"/>
  <c r="AC45" i="21"/>
  <c r="V45" i="21"/>
  <c r="U45" i="21"/>
  <c r="T45" i="21"/>
  <c r="AS44" i="21"/>
  <c r="AG44" i="21"/>
  <c r="AC44" i="21"/>
  <c r="V44" i="21"/>
  <c r="U44" i="21"/>
  <c r="T44" i="21"/>
  <c r="AR10" i="21"/>
  <c r="AQ10" i="21"/>
  <c r="AP10" i="21"/>
  <c r="AO10" i="21"/>
  <c r="AN10" i="21"/>
  <c r="AM10" i="21"/>
  <c r="AL10" i="21"/>
  <c r="AK10" i="21"/>
  <c r="AJ10" i="21"/>
  <c r="AI10" i="21"/>
  <c r="AF10" i="21"/>
  <c r="AE10" i="21"/>
  <c r="AD10" i="21"/>
  <c r="AB10" i="21"/>
  <c r="AA10" i="21"/>
  <c r="Z10" i="21"/>
  <c r="Y10" i="21"/>
  <c r="X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AS9" i="21"/>
  <c r="AG9" i="21"/>
  <c r="AC9" i="21"/>
  <c r="V9" i="21"/>
  <c r="U9" i="21"/>
  <c r="T9" i="21"/>
  <c r="AS8" i="21"/>
  <c r="AG8" i="21"/>
  <c r="AC8" i="21"/>
  <c r="V8" i="21"/>
  <c r="U8" i="21"/>
  <c r="T8" i="21"/>
  <c r="AS7" i="21"/>
  <c r="AG7" i="21"/>
  <c r="AC7" i="21"/>
  <c r="V7" i="21"/>
  <c r="U7" i="21"/>
  <c r="T7" i="21"/>
  <c r="AS6" i="21"/>
  <c r="AG6" i="21"/>
  <c r="AC6" i="21"/>
  <c r="V6" i="21"/>
  <c r="U6" i="21"/>
  <c r="T6" i="21"/>
  <c r="AS5" i="21"/>
  <c r="AG5" i="21"/>
  <c r="AC5" i="21"/>
  <c r="V5" i="21"/>
  <c r="U5" i="21"/>
  <c r="T5" i="21"/>
  <c r="AS4" i="21"/>
  <c r="AG4" i="21"/>
  <c r="AC4" i="21"/>
  <c r="V4" i="21"/>
  <c r="U4" i="21"/>
  <c r="T4" i="21"/>
  <c r="AS3" i="21"/>
  <c r="AG3" i="21"/>
  <c r="AC3" i="21"/>
  <c r="V3" i="21"/>
  <c r="U3" i="21"/>
  <c r="T3" i="21"/>
  <c r="AR148" i="20"/>
  <c r="AQ148" i="20"/>
  <c r="AP148" i="20"/>
  <c r="AO148" i="20"/>
  <c r="AN148" i="20"/>
  <c r="AM148" i="20"/>
  <c r="AL148" i="20"/>
  <c r="AK148" i="20"/>
  <c r="AJ148" i="20"/>
  <c r="AI148" i="20"/>
  <c r="AF148" i="20"/>
  <c r="AE148" i="20"/>
  <c r="AD148" i="20"/>
  <c r="AB148" i="20"/>
  <c r="AA148" i="20"/>
  <c r="Z148" i="20"/>
  <c r="Y148" i="20"/>
  <c r="X148" i="20"/>
  <c r="R148" i="20"/>
  <c r="Q148" i="20"/>
  <c r="P148" i="20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C148" i="20"/>
  <c r="B148" i="20"/>
  <c r="AS147" i="20"/>
  <c r="AG147" i="20"/>
  <c r="AC147" i="20"/>
  <c r="V147" i="20"/>
  <c r="U147" i="20"/>
  <c r="T147" i="20"/>
  <c r="AS146" i="20"/>
  <c r="AG146" i="20"/>
  <c r="AC146" i="20"/>
  <c r="V146" i="20"/>
  <c r="U146" i="20"/>
  <c r="T146" i="20"/>
  <c r="AS145" i="20"/>
  <c r="AG145" i="20"/>
  <c r="AC145" i="20"/>
  <c r="V145" i="20"/>
  <c r="U145" i="20"/>
  <c r="T145" i="20"/>
  <c r="AS144" i="20"/>
  <c r="AG144" i="20"/>
  <c r="V144" i="20"/>
  <c r="U144" i="20"/>
  <c r="T144" i="20"/>
  <c r="AS143" i="20"/>
  <c r="AG143" i="20"/>
  <c r="AC143" i="20"/>
  <c r="V143" i="20"/>
  <c r="U143" i="20"/>
  <c r="T143" i="20"/>
  <c r="AS142" i="20"/>
  <c r="AG142" i="20"/>
  <c r="AC142" i="20"/>
  <c r="V142" i="20"/>
  <c r="U142" i="20"/>
  <c r="T142" i="20"/>
  <c r="AR140" i="20"/>
  <c r="AQ140" i="20"/>
  <c r="AP140" i="20"/>
  <c r="AO140" i="20"/>
  <c r="AN140" i="20"/>
  <c r="AM140" i="20"/>
  <c r="AL140" i="20"/>
  <c r="AK140" i="20"/>
  <c r="AJ140" i="20"/>
  <c r="AI140" i="20"/>
  <c r="AF140" i="20"/>
  <c r="AE140" i="20"/>
  <c r="AD140" i="20"/>
  <c r="AB140" i="20"/>
  <c r="AA140" i="20"/>
  <c r="Z140" i="20"/>
  <c r="Y140" i="20"/>
  <c r="X140" i="20"/>
  <c r="R140" i="20"/>
  <c r="Q140" i="20"/>
  <c r="P140" i="20"/>
  <c r="O140" i="20"/>
  <c r="N140" i="20"/>
  <c r="M140" i="20"/>
  <c r="L140" i="20"/>
  <c r="K140" i="20"/>
  <c r="J140" i="20"/>
  <c r="I140" i="20"/>
  <c r="H140" i="20"/>
  <c r="G140" i="20"/>
  <c r="F140" i="20"/>
  <c r="E140" i="20"/>
  <c r="D140" i="20"/>
  <c r="C140" i="20"/>
  <c r="B140" i="20"/>
  <c r="AS139" i="20"/>
  <c r="AG139" i="20"/>
  <c r="AC139" i="20"/>
  <c r="V139" i="20"/>
  <c r="U139" i="20"/>
  <c r="T139" i="20"/>
  <c r="AS138" i="20"/>
  <c r="AG138" i="20"/>
  <c r="AC138" i="20"/>
  <c r="V138" i="20"/>
  <c r="U138" i="20"/>
  <c r="T138" i="20"/>
  <c r="AS137" i="20"/>
  <c r="AG137" i="20"/>
  <c r="AC137" i="20"/>
  <c r="V137" i="20"/>
  <c r="U137" i="20"/>
  <c r="T137" i="20"/>
  <c r="AS136" i="20"/>
  <c r="AG136" i="20"/>
  <c r="AC136" i="20"/>
  <c r="V136" i="20"/>
  <c r="U136" i="20"/>
  <c r="T136" i="20"/>
  <c r="AS135" i="20"/>
  <c r="AG135" i="20"/>
  <c r="AC135" i="20"/>
  <c r="V135" i="20"/>
  <c r="U135" i="20"/>
  <c r="T135" i="20"/>
  <c r="AS134" i="20"/>
  <c r="AG134" i="20"/>
  <c r="V134" i="20"/>
  <c r="U134" i="20"/>
  <c r="T134" i="20"/>
  <c r="AS133" i="20"/>
  <c r="AG133" i="20"/>
  <c r="AC133" i="20"/>
  <c r="V133" i="20"/>
  <c r="U133" i="20"/>
  <c r="T133" i="20"/>
  <c r="AS132" i="20"/>
  <c r="AG132" i="20"/>
  <c r="AC132" i="20"/>
  <c r="V132" i="20"/>
  <c r="U132" i="20"/>
  <c r="T132" i="20"/>
  <c r="AS131" i="20"/>
  <c r="AG131" i="20"/>
  <c r="AC131" i="20"/>
  <c r="V131" i="20"/>
  <c r="U131" i="20"/>
  <c r="T131" i="20"/>
  <c r="AR129" i="20"/>
  <c r="AQ129" i="20"/>
  <c r="AP129" i="20"/>
  <c r="AO129" i="20"/>
  <c r="AN129" i="20"/>
  <c r="AM129" i="20"/>
  <c r="AL129" i="20"/>
  <c r="AK129" i="20"/>
  <c r="AJ129" i="20"/>
  <c r="AI129" i="20"/>
  <c r="AF129" i="20"/>
  <c r="AE129" i="20"/>
  <c r="AD129" i="20"/>
  <c r="AB129" i="20"/>
  <c r="AA129" i="20"/>
  <c r="Z129" i="20"/>
  <c r="Y129" i="20"/>
  <c r="X129" i="20"/>
  <c r="R129" i="20"/>
  <c r="Q129" i="20"/>
  <c r="P129" i="20"/>
  <c r="O129" i="20"/>
  <c r="N129" i="20"/>
  <c r="M129" i="20"/>
  <c r="L129" i="20"/>
  <c r="K129" i="20"/>
  <c r="J129" i="20"/>
  <c r="I129" i="20"/>
  <c r="H129" i="20"/>
  <c r="G129" i="20"/>
  <c r="F129" i="20"/>
  <c r="E129" i="20"/>
  <c r="D129" i="20"/>
  <c r="C129" i="20"/>
  <c r="B129" i="20"/>
  <c r="AS128" i="20"/>
  <c r="AG128" i="20"/>
  <c r="AC128" i="20"/>
  <c r="V128" i="20"/>
  <c r="U128" i="20"/>
  <c r="T128" i="20"/>
  <c r="AS127" i="20"/>
  <c r="AG127" i="20"/>
  <c r="AC127" i="20"/>
  <c r="V127" i="20"/>
  <c r="U127" i="20"/>
  <c r="T127" i="20"/>
  <c r="AS126" i="20"/>
  <c r="AG126" i="20"/>
  <c r="AC126" i="20"/>
  <c r="V126" i="20"/>
  <c r="U126" i="20"/>
  <c r="T126" i="20"/>
  <c r="AS125" i="20"/>
  <c r="AG125" i="20"/>
  <c r="AC125" i="20"/>
  <c r="V125" i="20"/>
  <c r="U125" i="20"/>
  <c r="T125" i="20"/>
  <c r="AR119" i="20"/>
  <c r="AQ119" i="20"/>
  <c r="AP119" i="20"/>
  <c r="AO119" i="20"/>
  <c r="AN119" i="20"/>
  <c r="AM119" i="20"/>
  <c r="AL119" i="20"/>
  <c r="AK119" i="20"/>
  <c r="AJ119" i="20"/>
  <c r="AI119" i="20"/>
  <c r="AF119" i="20"/>
  <c r="AE119" i="20"/>
  <c r="AD119" i="20"/>
  <c r="AB119" i="20"/>
  <c r="AA119" i="20"/>
  <c r="Z119" i="20"/>
  <c r="Y119" i="20"/>
  <c r="X119" i="20"/>
  <c r="R119" i="20"/>
  <c r="Q119" i="20"/>
  <c r="P119" i="20"/>
  <c r="O119" i="20"/>
  <c r="N119" i="20"/>
  <c r="M119" i="20"/>
  <c r="L119" i="20"/>
  <c r="K119" i="20"/>
  <c r="J119" i="20"/>
  <c r="I119" i="20"/>
  <c r="H119" i="20"/>
  <c r="G119" i="20"/>
  <c r="F119" i="20"/>
  <c r="E119" i="20"/>
  <c r="D119" i="20"/>
  <c r="C119" i="20"/>
  <c r="B119" i="20"/>
  <c r="AS118" i="20"/>
  <c r="AG118" i="20"/>
  <c r="AC118" i="20"/>
  <c r="V118" i="20"/>
  <c r="U118" i="20"/>
  <c r="T118" i="20"/>
  <c r="AS117" i="20"/>
  <c r="AG117" i="20"/>
  <c r="AC117" i="20"/>
  <c r="V117" i="20"/>
  <c r="U117" i="20"/>
  <c r="T117" i="20"/>
  <c r="AS116" i="20"/>
  <c r="AG116" i="20"/>
  <c r="AC116" i="20"/>
  <c r="V116" i="20"/>
  <c r="U116" i="20"/>
  <c r="T116" i="20"/>
  <c r="AS115" i="20"/>
  <c r="AG115" i="20"/>
  <c r="AC115" i="20"/>
  <c r="V115" i="20"/>
  <c r="U115" i="20"/>
  <c r="T115" i="20"/>
  <c r="AS114" i="20"/>
  <c r="AG114" i="20"/>
  <c r="V114" i="20"/>
  <c r="U114" i="20"/>
  <c r="T114" i="20"/>
  <c r="AS113" i="20"/>
  <c r="AG113" i="20"/>
  <c r="AC113" i="20"/>
  <c r="V113" i="20"/>
  <c r="U113" i="20"/>
  <c r="T113" i="20"/>
  <c r="AS112" i="20"/>
  <c r="AG112" i="20"/>
  <c r="AC112" i="20"/>
  <c r="V112" i="20"/>
  <c r="U112" i="20"/>
  <c r="T112" i="20"/>
  <c r="AR110" i="20"/>
  <c r="AQ110" i="20"/>
  <c r="AP110" i="20"/>
  <c r="AO110" i="20"/>
  <c r="AN110" i="20"/>
  <c r="AM110" i="20"/>
  <c r="AL110" i="20"/>
  <c r="AK110" i="20"/>
  <c r="AJ110" i="20"/>
  <c r="AI110" i="20"/>
  <c r="AF110" i="20"/>
  <c r="AE110" i="20"/>
  <c r="AD110" i="20"/>
  <c r="AB110" i="20"/>
  <c r="AA110" i="20"/>
  <c r="Z110" i="20"/>
  <c r="Y110" i="20"/>
  <c r="X110" i="20"/>
  <c r="R110" i="20"/>
  <c r="Q110" i="20"/>
  <c r="P110" i="20"/>
  <c r="O110" i="20"/>
  <c r="N110" i="20"/>
  <c r="M110" i="20"/>
  <c r="L110" i="20"/>
  <c r="K110" i="20"/>
  <c r="J110" i="20"/>
  <c r="I110" i="20"/>
  <c r="H110" i="20"/>
  <c r="G110" i="20"/>
  <c r="F110" i="20"/>
  <c r="E110" i="20"/>
  <c r="D110" i="20"/>
  <c r="C110" i="20"/>
  <c r="B110" i="20"/>
  <c r="AS109" i="20"/>
  <c r="AG109" i="20"/>
  <c r="AC109" i="20"/>
  <c r="V109" i="20"/>
  <c r="U109" i="20"/>
  <c r="T109" i="20"/>
  <c r="AS108" i="20"/>
  <c r="AG108" i="20"/>
  <c r="AC108" i="20"/>
  <c r="V108" i="20"/>
  <c r="U108" i="20"/>
  <c r="T108" i="20"/>
  <c r="AS107" i="20"/>
  <c r="AG107" i="20"/>
  <c r="AC107" i="20"/>
  <c r="V107" i="20"/>
  <c r="U107" i="20"/>
  <c r="T107" i="20"/>
  <c r="AS106" i="20"/>
  <c r="AG106" i="20"/>
  <c r="AC106" i="20"/>
  <c r="V106" i="20"/>
  <c r="U106" i="20"/>
  <c r="T106" i="20"/>
  <c r="AS105" i="20"/>
  <c r="AG105" i="20"/>
  <c r="AC105" i="20"/>
  <c r="V105" i="20"/>
  <c r="U105" i="20"/>
  <c r="T105" i="20"/>
  <c r="AS104" i="20"/>
  <c r="AG104" i="20"/>
  <c r="AC104" i="20"/>
  <c r="V104" i="20"/>
  <c r="U104" i="20"/>
  <c r="T104" i="20"/>
  <c r="AS103" i="20"/>
  <c r="AG103" i="20"/>
  <c r="AC103" i="20"/>
  <c r="V103" i="20"/>
  <c r="U103" i="20"/>
  <c r="T103" i="20"/>
  <c r="AS102" i="20"/>
  <c r="AG102" i="20"/>
  <c r="AC102" i="20"/>
  <c r="V102" i="20"/>
  <c r="U102" i="20"/>
  <c r="T102" i="20"/>
  <c r="AS101" i="20"/>
  <c r="AG101" i="20"/>
  <c r="AC101" i="20"/>
  <c r="V101" i="20"/>
  <c r="U101" i="20"/>
  <c r="T101" i="20"/>
  <c r="AR70" i="20"/>
  <c r="AQ70" i="20"/>
  <c r="AP70" i="20"/>
  <c r="AO70" i="20"/>
  <c r="AN70" i="20"/>
  <c r="AM70" i="20"/>
  <c r="AL70" i="20"/>
  <c r="AK70" i="20"/>
  <c r="AJ70" i="20"/>
  <c r="AI70" i="20"/>
  <c r="AF70" i="20"/>
  <c r="AE70" i="20"/>
  <c r="AD70" i="20"/>
  <c r="AB70" i="20"/>
  <c r="AA70" i="20"/>
  <c r="Z70" i="20"/>
  <c r="Y70" i="20"/>
  <c r="X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C70" i="20"/>
  <c r="B70" i="20"/>
  <c r="AS69" i="20"/>
  <c r="AG69" i="20"/>
  <c r="AC69" i="20"/>
  <c r="V69" i="20"/>
  <c r="U69" i="20"/>
  <c r="T69" i="20"/>
  <c r="AS68" i="20"/>
  <c r="AG68" i="20"/>
  <c r="AC68" i="20"/>
  <c r="V68" i="20"/>
  <c r="U68" i="20"/>
  <c r="T68" i="20"/>
  <c r="AS67" i="20"/>
  <c r="AG67" i="20"/>
  <c r="AC67" i="20"/>
  <c r="V67" i="20"/>
  <c r="U67" i="20"/>
  <c r="T67" i="20"/>
  <c r="AS66" i="20"/>
  <c r="AG66" i="20"/>
  <c r="AC66" i="20"/>
  <c r="V66" i="20"/>
  <c r="U66" i="20"/>
  <c r="T66" i="20"/>
  <c r="AS65" i="20"/>
  <c r="AG65" i="20"/>
  <c r="AC65" i="20"/>
  <c r="V65" i="20"/>
  <c r="U65" i="20"/>
  <c r="T65" i="20"/>
  <c r="AS64" i="20"/>
  <c r="AG64" i="20"/>
  <c r="AC64" i="20"/>
  <c r="V64" i="20"/>
  <c r="U64" i="20"/>
  <c r="T64" i="20"/>
  <c r="AS63" i="20"/>
  <c r="AG63" i="20"/>
  <c r="AC63" i="20"/>
  <c r="V63" i="20"/>
  <c r="U63" i="20"/>
  <c r="T63" i="20"/>
  <c r="AR51" i="20"/>
  <c r="AQ51" i="20"/>
  <c r="AP51" i="20"/>
  <c r="AO51" i="20"/>
  <c r="AN51" i="20"/>
  <c r="AM51" i="20"/>
  <c r="AL51" i="20"/>
  <c r="AK51" i="20"/>
  <c r="AJ51" i="20"/>
  <c r="AI51" i="20"/>
  <c r="AF51" i="20"/>
  <c r="AE51" i="20"/>
  <c r="AD51" i="20"/>
  <c r="AB51" i="20"/>
  <c r="AA51" i="20"/>
  <c r="Z51" i="20"/>
  <c r="Y51" i="20"/>
  <c r="X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AS50" i="20"/>
  <c r="AG50" i="20"/>
  <c r="AC50" i="20"/>
  <c r="V50" i="20"/>
  <c r="U50" i="20"/>
  <c r="T50" i="20"/>
  <c r="AS49" i="20"/>
  <c r="AG49" i="20"/>
  <c r="AC49" i="20"/>
  <c r="V49" i="20"/>
  <c r="U49" i="20"/>
  <c r="T49" i="20"/>
  <c r="AS48" i="20"/>
  <c r="AG48" i="20"/>
  <c r="AC48" i="20"/>
  <c r="V48" i="20"/>
  <c r="U48" i="20"/>
  <c r="T48" i="20"/>
  <c r="AS47" i="20"/>
  <c r="AG47" i="20"/>
  <c r="V47" i="20"/>
  <c r="U47" i="20"/>
  <c r="T47" i="20"/>
  <c r="AS46" i="20"/>
  <c r="AG46" i="20"/>
  <c r="AC46" i="20"/>
  <c r="V46" i="20"/>
  <c r="U46" i="20"/>
  <c r="T46" i="20"/>
  <c r="AS45" i="20"/>
  <c r="AG45" i="20"/>
  <c r="AC45" i="20"/>
  <c r="V45" i="20"/>
  <c r="U45" i="20"/>
  <c r="T45" i="20"/>
  <c r="AR43" i="20"/>
  <c r="AQ43" i="20"/>
  <c r="AP43" i="20"/>
  <c r="AO43" i="20"/>
  <c r="AN43" i="20"/>
  <c r="AM43" i="20"/>
  <c r="AL43" i="20"/>
  <c r="AK43" i="20"/>
  <c r="AJ43" i="20"/>
  <c r="AI43" i="20"/>
  <c r="AF43" i="20"/>
  <c r="AE43" i="20"/>
  <c r="AD43" i="20"/>
  <c r="AB43" i="20"/>
  <c r="AA43" i="20"/>
  <c r="Z43" i="20"/>
  <c r="Y43" i="20"/>
  <c r="X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AS42" i="20"/>
  <c r="AG42" i="20"/>
  <c r="AC42" i="20"/>
  <c r="V42" i="20"/>
  <c r="U42" i="20"/>
  <c r="T42" i="20"/>
  <c r="AS41" i="20"/>
  <c r="AG41" i="20"/>
  <c r="AC41" i="20"/>
  <c r="V41" i="20"/>
  <c r="U41" i="20"/>
  <c r="T41" i="20"/>
  <c r="AS40" i="20"/>
  <c r="AG40" i="20"/>
  <c r="AC40" i="20"/>
  <c r="V40" i="20"/>
  <c r="U40" i="20"/>
  <c r="T40" i="20"/>
  <c r="AS39" i="20"/>
  <c r="AG39" i="20"/>
  <c r="AC39" i="20"/>
  <c r="V39" i="20"/>
  <c r="U39" i="20"/>
  <c r="T39" i="20"/>
  <c r="AS38" i="20"/>
  <c r="AG38" i="20"/>
  <c r="AC38" i="20"/>
  <c r="V38" i="20"/>
  <c r="U38" i="20"/>
  <c r="T38" i="20"/>
  <c r="AR36" i="20"/>
  <c r="AQ36" i="20"/>
  <c r="AP36" i="20"/>
  <c r="AO36" i="20"/>
  <c r="AN36" i="20"/>
  <c r="AM36" i="20"/>
  <c r="AL36" i="20"/>
  <c r="AK36" i="20"/>
  <c r="AJ36" i="20"/>
  <c r="AI36" i="20"/>
  <c r="AF36" i="20"/>
  <c r="AE36" i="20"/>
  <c r="AD36" i="20"/>
  <c r="AB36" i="20"/>
  <c r="AA36" i="20"/>
  <c r="Z36" i="20"/>
  <c r="Y36" i="20"/>
  <c r="X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AS35" i="20"/>
  <c r="AG35" i="20"/>
  <c r="AC35" i="20"/>
  <c r="V35" i="20"/>
  <c r="U35" i="20"/>
  <c r="T35" i="20"/>
  <c r="AS34" i="20"/>
  <c r="AG34" i="20"/>
  <c r="AC34" i="20"/>
  <c r="V34" i="20"/>
  <c r="U34" i="20"/>
  <c r="T34" i="20"/>
  <c r="AS33" i="20"/>
  <c r="AG33" i="20"/>
  <c r="AC33" i="20"/>
  <c r="V33" i="20"/>
  <c r="U33" i="20"/>
  <c r="T33" i="20"/>
  <c r="AS32" i="20"/>
  <c r="AG32" i="20"/>
  <c r="AC32" i="20"/>
  <c r="V32" i="20"/>
  <c r="U32" i="20"/>
  <c r="T32" i="20"/>
  <c r="AS31" i="20"/>
  <c r="AG31" i="20"/>
  <c r="AC31" i="20"/>
  <c r="V31" i="20"/>
  <c r="U31" i="20"/>
  <c r="T31" i="20"/>
  <c r="AS30" i="20"/>
  <c r="AG30" i="20"/>
  <c r="AC30" i="20"/>
  <c r="V30" i="20"/>
  <c r="U30" i="20"/>
  <c r="T30" i="20"/>
  <c r="AS29" i="20"/>
  <c r="AG29" i="20"/>
  <c r="AC29" i="20"/>
  <c r="V29" i="20"/>
  <c r="U29" i="20"/>
  <c r="T29" i="20"/>
  <c r="AS28" i="20"/>
  <c r="AG28" i="20"/>
  <c r="AC28" i="20"/>
  <c r="V28" i="20"/>
  <c r="U28" i="20"/>
  <c r="T28" i="20"/>
  <c r="AS27" i="20"/>
  <c r="AG27" i="20"/>
  <c r="AC27" i="20"/>
  <c r="V27" i="20"/>
  <c r="U27" i="20"/>
  <c r="T27" i="20"/>
  <c r="AR21" i="20"/>
  <c r="AQ21" i="20"/>
  <c r="AP21" i="20"/>
  <c r="AO21" i="20"/>
  <c r="AN21" i="20"/>
  <c r="AM21" i="20"/>
  <c r="AL21" i="20"/>
  <c r="AK21" i="20"/>
  <c r="AJ21" i="20"/>
  <c r="AI21" i="20"/>
  <c r="AF21" i="20"/>
  <c r="AE21" i="20"/>
  <c r="AD21" i="20"/>
  <c r="AB21" i="20"/>
  <c r="AA21" i="20"/>
  <c r="Z21" i="20"/>
  <c r="Y21" i="20"/>
  <c r="X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B21" i="20"/>
  <c r="AS20" i="20"/>
  <c r="AG20" i="20"/>
  <c r="AC20" i="20"/>
  <c r="V20" i="20"/>
  <c r="U20" i="20"/>
  <c r="T20" i="20"/>
  <c r="AS19" i="20"/>
  <c r="AG19" i="20"/>
  <c r="AC19" i="20"/>
  <c r="V19" i="20"/>
  <c r="U19" i="20"/>
  <c r="T19" i="20"/>
  <c r="AS18" i="20"/>
  <c r="AG18" i="20"/>
  <c r="AC18" i="20"/>
  <c r="V18" i="20"/>
  <c r="U18" i="20"/>
  <c r="T18" i="20"/>
  <c r="AR16" i="20"/>
  <c r="AQ16" i="20"/>
  <c r="AP16" i="20"/>
  <c r="AO16" i="20"/>
  <c r="AN16" i="20"/>
  <c r="AM16" i="20"/>
  <c r="AL16" i="20"/>
  <c r="AK16" i="20"/>
  <c r="AJ16" i="20"/>
  <c r="AI16" i="20"/>
  <c r="AF16" i="20"/>
  <c r="AE16" i="20"/>
  <c r="AD16" i="20"/>
  <c r="AB16" i="20"/>
  <c r="AA16" i="20"/>
  <c r="Z16" i="20"/>
  <c r="Y16" i="20"/>
  <c r="X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B16" i="20"/>
  <c r="AS15" i="20"/>
  <c r="AG15" i="20"/>
  <c r="AC15" i="20"/>
  <c r="V15" i="20"/>
  <c r="U15" i="20"/>
  <c r="T15" i="20"/>
  <c r="AS14" i="20"/>
  <c r="AG14" i="20"/>
  <c r="AC14" i="20"/>
  <c r="V14" i="20"/>
  <c r="U14" i="20"/>
  <c r="T14" i="20"/>
  <c r="AS13" i="20"/>
  <c r="AG13" i="20"/>
  <c r="AC13" i="20"/>
  <c r="V13" i="20"/>
  <c r="U13" i="20"/>
  <c r="T13" i="20"/>
  <c r="AS12" i="20"/>
  <c r="AG12" i="20"/>
  <c r="AC12" i="20"/>
  <c r="V12" i="20"/>
  <c r="U12" i="20"/>
  <c r="T12" i="20"/>
  <c r="AS11" i="20"/>
  <c r="AG11" i="20"/>
  <c r="AC11" i="20"/>
  <c r="V11" i="20"/>
  <c r="U11" i="20"/>
  <c r="T11" i="20"/>
  <c r="AS10" i="20"/>
  <c r="AG10" i="20"/>
  <c r="V10" i="20"/>
  <c r="U10" i="20"/>
  <c r="T10" i="20"/>
  <c r="AS9" i="20"/>
  <c r="AG9" i="20"/>
  <c r="AC9" i="20"/>
  <c r="V9" i="20"/>
  <c r="U9" i="20"/>
  <c r="T9" i="20"/>
  <c r="AS8" i="20"/>
  <c r="AG8" i="20"/>
  <c r="AC8" i="20"/>
  <c r="V8" i="20"/>
  <c r="U8" i="20"/>
  <c r="T8" i="20"/>
  <c r="AS7" i="20"/>
  <c r="AG7" i="20"/>
  <c r="V7" i="20"/>
  <c r="U7" i="20"/>
  <c r="T7" i="20"/>
  <c r="AR107" i="19"/>
  <c r="AQ107" i="19"/>
  <c r="AP107" i="19"/>
  <c r="AO107" i="19"/>
  <c r="AN107" i="19"/>
  <c r="AM107" i="19"/>
  <c r="AL107" i="19"/>
  <c r="AK107" i="19"/>
  <c r="AJ107" i="19"/>
  <c r="AI107" i="19"/>
  <c r="AF107" i="19"/>
  <c r="AE107" i="19"/>
  <c r="AD107" i="19"/>
  <c r="AB107" i="19"/>
  <c r="AA107" i="19"/>
  <c r="Z107" i="19"/>
  <c r="Y107" i="19"/>
  <c r="X107" i="19"/>
  <c r="R107" i="19"/>
  <c r="Q107" i="19"/>
  <c r="P107" i="19"/>
  <c r="O107" i="19"/>
  <c r="N107" i="19"/>
  <c r="M107" i="19"/>
  <c r="L107" i="19"/>
  <c r="K107" i="19"/>
  <c r="J107" i="19"/>
  <c r="I107" i="19"/>
  <c r="H107" i="19"/>
  <c r="G107" i="19"/>
  <c r="F107" i="19"/>
  <c r="E107" i="19"/>
  <c r="D107" i="19"/>
  <c r="C107" i="19"/>
  <c r="B107" i="19"/>
  <c r="AS106" i="19"/>
  <c r="AG106" i="19"/>
  <c r="AC106" i="19"/>
  <c r="V106" i="19"/>
  <c r="U106" i="19"/>
  <c r="T106" i="19"/>
  <c r="AS105" i="19"/>
  <c r="AG105" i="19"/>
  <c r="AC105" i="19"/>
  <c r="V105" i="19"/>
  <c r="U105" i="19"/>
  <c r="T105" i="19"/>
  <c r="AS104" i="19"/>
  <c r="AG104" i="19"/>
  <c r="AC104" i="19"/>
  <c r="V104" i="19"/>
  <c r="U104" i="19"/>
  <c r="T104" i="19"/>
  <c r="AR102" i="19"/>
  <c r="AQ102" i="19"/>
  <c r="AP102" i="19"/>
  <c r="AO102" i="19"/>
  <c r="AN102" i="19"/>
  <c r="AM102" i="19"/>
  <c r="AL102" i="19"/>
  <c r="AK102" i="19"/>
  <c r="AJ102" i="19"/>
  <c r="AI102" i="19"/>
  <c r="AF102" i="19"/>
  <c r="AE102" i="19"/>
  <c r="AD102" i="19"/>
  <c r="AB102" i="19"/>
  <c r="AA102" i="19"/>
  <c r="Z102" i="19"/>
  <c r="Y102" i="19"/>
  <c r="X102" i="19"/>
  <c r="R102" i="19"/>
  <c r="Q102" i="19"/>
  <c r="P102" i="19"/>
  <c r="O102" i="19"/>
  <c r="N102" i="19"/>
  <c r="M102" i="19"/>
  <c r="L102" i="19"/>
  <c r="K102" i="19"/>
  <c r="J102" i="19"/>
  <c r="I102" i="19"/>
  <c r="H102" i="19"/>
  <c r="G102" i="19"/>
  <c r="F102" i="19"/>
  <c r="E102" i="19"/>
  <c r="D102" i="19"/>
  <c r="C102" i="19"/>
  <c r="B102" i="19"/>
  <c r="AS101" i="19"/>
  <c r="AG101" i="19"/>
  <c r="AC101" i="19"/>
  <c r="V101" i="19"/>
  <c r="U101" i="19"/>
  <c r="T101" i="19"/>
  <c r="AS100" i="19"/>
  <c r="AG100" i="19"/>
  <c r="AC100" i="19"/>
  <c r="V100" i="19"/>
  <c r="U100" i="19"/>
  <c r="T100" i="19"/>
  <c r="AS99" i="19"/>
  <c r="AG99" i="19"/>
  <c r="AC99" i="19"/>
  <c r="V99" i="19"/>
  <c r="U99" i="19"/>
  <c r="T99" i="19"/>
  <c r="AS98" i="19"/>
  <c r="AG98" i="19"/>
  <c r="AC98" i="19"/>
  <c r="V98" i="19"/>
  <c r="U98" i="19"/>
  <c r="T98" i="19"/>
  <c r="AS97" i="19"/>
  <c r="AG97" i="19"/>
  <c r="AC97" i="19"/>
  <c r="V97" i="19"/>
  <c r="U97" i="19"/>
  <c r="T97" i="19"/>
  <c r="AS96" i="19"/>
  <c r="AG96" i="19"/>
  <c r="AC96" i="19"/>
  <c r="V96" i="19"/>
  <c r="U96" i="19"/>
  <c r="T96" i="19"/>
  <c r="AR94" i="19"/>
  <c r="AQ94" i="19"/>
  <c r="AP94" i="19"/>
  <c r="AO94" i="19"/>
  <c r="AN94" i="19"/>
  <c r="AM94" i="19"/>
  <c r="AL94" i="19"/>
  <c r="AK94" i="19"/>
  <c r="AJ94" i="19"/>
  <c r="AI94" i="19"/>
  <c r="AF94" i="19"/>
  <c r="AE94" i="19"/>
  <c r="AD94" i="19"/>
  <c r="AB94" i="19"/>
  <c r="AA94" i="19"/>
  <c r="Z94" i="19"/>
  <c r="Y94" i="19"/>
  <c r="X94" i="19"/>
  <c r="R94" i="19"/>
  <c r="Q94" i="19"/>
  <c r="P94" i="19"/>
  <c r="O94" i="19"/>
  <c r="N94" i="19"/>
  <c r="M94" i="19"/>
  <c r="L94" i="19"/>
  <c r="K94" i="19"/>
  <c r="J94" i="19"/>
  <c r="I94" i="19"/>
  <c r="H94" i="19"/>
  <c r="G94" i="19"/>
  <c r="F94" i="19"/>
  <c r="E94" i="19"/>
  <c r="D94" i="19"/>
  <c r="C94" i="19"/>
  <c r="B94" i="19"/>
  <c r="AS93" i="19"/>
  <c r="AG93" i="19"/>
  <c r="AC93" i="19"/>
  <c r="V93" i="19"/>
  <c r="U93" i="19"/>
  <c r="T93" i="19"/>
  <c r="AS92" i="19"/>
  <c r="AG92" i="19"/>
  <c r="AC92" i="19"/>
  <c r="V92" i="19"/>
  <c r="U92" i="19"/>
  <c r="T92" i="19"/>
  <c r="AS91" i="19"/>
  <c r="AG91" i="19"/>
  <c r="AC91" i="19"/>
  <c r="V91" i="19"/>
  <c r="U91" i="19"/>
  <c r="T91" i="19"/>
  <c r="AS90" i="19"/>
  <c r="AG90" i="19"/>
  <c r="AC90" i="19"/>
  <c r="V90" i="19"/>
  <c r="U90" i="19"/>
  <c r="T90" i="19"/>
  <c r="AS89" i="19"/>
  <c r="AG89" i="19"/>
  <c r="AC89" i="19"/>
  <c r="V89" i="19"/>
  <c r="U89" i="19"/>
  <c r="T89" i="19"/>
  <c r="AS88" i="19"/>
  <c r="AG88" i="19"/>
  <c r="AC88" i="19"/>
  <c r="V88" i="19"/>
  <c r="U88" i="19"/>
  <c r="T88" i="19"/>
  <c r="AR86" i="19"/>
  <c r="AQ86" i="19"/>
  <c r="AP86" i="19"/>
  <c r="AO86" i="19"/>
  <c r="AN86" i="19"/>
  <c r="AM86" i="19"/>
  <c r="AL86" i="19"/>
  <c r="AK86" i="19"/>
  <c r="AJ86" i="19"/>
  <c r="AI86" i="19"/>
  <c r="AF86" i="19"/>
  <c r="AE86" i="19"/>
  <c r="AD86" i="19"/>
  <c r="AB86" i="19"/>
  <c r="AA86" i="19"/>
  <c r="Z86" i="19"/>
  <c r="Y86" i="19"/>
  <c r="X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C86" i="19"/>
  <c r="B86" i="19"/>
  <c r="AS85" i="19"/>
  <c r="AG85" i="19"/>
  <c r="AC85" i="19"/>
  <c r="V85" i="19"/>
  <c r="U85" i="19"/>
  <c r="T85" i="19"/>
  <c r="AS84" i="19"/>
  <c r="AG84" i="19"/>
  <c r="AC84" i="19"/>
  <c r="V84" i="19"/>
  <c r="U84" i="19"/>
  <c r="T84" i="19"/>
  <c r="AS83" i="19"/>
  <c r="AG83" i="19"/>
  <c r="AC83" i="19"/>
  <c r="V83" i="19"/>
  <c r="U83" i="19"/>
  <c r="T83" i="19"/>
  <c r="AS82" i="19"/>
  <c r="AG82" i="19"/>
  <c r="AC82" i="19"/>
  <c r="V82" i="19"/>
  <c r="U82" i="19"/>
  <c r="T82" i="19"/>
  <c r="AS81" i="19"/>
  <c r="AG81" i="19"/>
  <c r="AC81" i="19"/>
  <c r="V81" i="19"/>
  <c r="U81" i="19"/>
  <c r="T81" i="19"/>
  <c r="AS80" i="19"/>
  <c r="AG80" i="19"/>
  <c r="AC80" i="19"/>
  <c r="V80" i="19"/>
  <c r="U80" i="19"/>
  <c r="T80" i="19"/>
  <c r="AS79" i="19"/>
  <c r="AG79" i="19"/>
  <c r="AC79" i="19"/>
  <c r="V79" i="19"/>
  <c r="U79" i="19"/>
  <c r="T79" i="19"/>
  <c r="AR77" i="19"/>
  <c r="AQ77" i="19"/>
  <c r="AP77" i="19"/>
  <c r="AO77" i="19"/>
  <c r="AN77" i="19"/>
  <c r="AM77" i="19"/>
  <c r="AL77" i="19"/>
  <c r="AK77" i="19"/>
  <c r="AJ77" i="19"/>
  <c r="AI77" i="19"/>
  <c r="AF77" i="19"/>
  <c r="AE77" i="19"/>
  <c r="AD77" i="19"/>
  <c r="AB77" i="19"/>
  <c r="AA77" i="19"/>
  <c r="Z77" i="19"/>
  <c r="Y77" i="19"/>
  <c r="X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C77" i="19"/>
  <c r="B77" i="19"/>
  <c r="AS76" i="19"/>
  <c r="AG76" i="19"/>
  <c r="AC76" i="19"/>
  <c r="V76" i="19"/>
  <c r="U76" i="19"/>
  <c r="T76" i="19"/>
  <c r="AS75" i="19"/>
  <c r="AG75" i="19"/>
  <c r="AC75" i="19"/>
  <c r="V75" i="19"/>
  <c r="U75" i="19"/>
  <c r="T75" i="19"/>
  <c r="AS74" i="19"/>
  <c r="AG74" i="19"/>
  <c r="AC74" i="19"/>
  <c r="V74" i="19"/>
  <c r="U74" i="19"/>
  <c r="T74" i="19"/>
  <c r="AS73" i="19"/>
  <c r="AG73" i="19"/>
  <c r="AC73" i="19"/>
  <c r="V73" i="19"/>
  <c r="U73" i="19"/>
  <c r="T73" i="19"/>
  <c r="AR71" i="19"/>
  <c r="AQ71" i="19"/>
  <c r="AP71" i="19"/>
  <c r="AO71" i="19"/>
  <c r="AN71" i="19"/>
  <c r="AM71" i="19"/>
  <c r="AL71" i="19"/>
  <c r="AK71" i="19"/>
  <c r="AJ71" i="19"/>
  <c r="AI71" i="19"/>
  <c r="AF71" i="19"/>
  <c r="AE71" i="19"/>
  <c r="AD71" i="19"/>
  <c r="AB71" i="19"/>
  <c r="AA71" i="19"/>
  <c r="Z71" i="19"/>
  <c r="Y71" i="19"/>
  <c r="X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C71" i="19"/>
  <c r="B71" i="19"/>
  <c r="AS70" i="19"/>
  <c r="AG70" i="19"/>
  <c r="AC70" i="19"/>
  <c r="V70" i="19"/>
  <c r="U70" i="19"/>
  <c r="T70" i="19"/>
  <c r="AS69" i="19"/>
  <c r="AG69" i="19"/>
  <c r="AC69" i="19"/>
  <c r="V69" i="19"/>
  <c r="U69" i="19"/>
  <c r="T69" i="19"/>
  <c r="AR67" i="19"/>
  <c r="AQ67" i="19"/>
  <c r="AP67" i="19"/>
  <c r="AO67" i="19"/>
  <c r="AN67" i="19"/>
  <c r="AM67" i="19"/>
  <c r="AL67" i="19"/>
  <c r="AK67" i="19"/>
  <c r="AJ67" i="19"/>
  <c r="AI67" i="19"/>
  <c r="AF67" i="19"/>
  <c r="AE67" i="19"/>
  <c r="AD67" i="19"/>
  <c r="AB67" i="19"/>
  <c r="AA67" i="19"/>
  <c r="Z67" i="19"/>
  <c r="Y67" i="19"/>
  <c r="X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C67" i="19"/>
  <c r="B67" i="19"/>
  <c r="AS66" i="19"/>
  <c r="AG66" i="19"/>
  <c r="AC66" i="19"/>
  <c r="V66" i="19"/>
  <c r="U66" i="19"/>
  <c r="T66" i="19"/>
  <c r="AS65" i="19"/>
  <c r="AG65" i="19"/>
  <c r="AC65" i="19"/>
  <c r="V65" i="19"/>
  <c r="U65" i="19"/>
  <c r="T65" i="19"/>
  <c r="AS64" i="19"/>
  <c r="AG64" i="19"/>
  <c r="AC64" i="19"/>
  <c r="V64" i="19"/>
  <c r="U64" i="19"/>
  <c r="T64" i="19"/>
  <c r="AS63" i="19"/>
  <c r="AG63" i="19"/>
  <c r="AC63" i="19"/>
  <c r="V63" i="19"/>
  <c r="U63" i="19"/>
  <c r="T63" i="19"/>
  <c r="AS62" i="19"/>
  <c r="AG62" i="19"/>
  <c r="AC62" i="19"/>
  <c r="V62" i="19"/>
  <c r="U62" i="19"/>
  <c r="T62" i="19"/>
  <c r="AS61" i="19"/>
  <c r="AG61" i="19"/>
  <c r="AC61" i="19"/>
  <c r="V61" i="19"/>
  <c r="U61" i="19"/>
  <c r="T61" i="19"/>
  <c r="AR59" i="19"/>
  <c r="AQ59" i="19"/>
  <c r="AP59" i="19"/>
  <c r="AO59" i="19"/>
  <c r="AN59" i="19"/>
  <c r="AM59" i="19"/>
  <c r="AL59" i="19"/>
  <c r="AK59" i="19"/>
  <c r="AJ59" i="19"/>
  <c r="AI59" i="19"/>
  <c r="AF59" i="19"/>
  <c r="AE59" i="19"/>
  <c r="AD59" i="19"/>
  <c r="AB59" i="19"/>
  <c r="AA59" i="19"/>
  <c r="Z59" i="19"/>
  <c r="Y59" i="19"/>
  <c r="X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C59" i="19"/>
  <c r="B59" i="19"/>
  <c r="AS58" i="19"/>
  <c r="AG58" i="19"/>
  <c r="AC58" i="19"/>
  <c r="V58" i="19"/>
  <c r="U58" i="19"/>
  <c r="T58" i="19"/>
  <c r="AS57" i="19"/>
  <c r="AG57" i="19"/>
  <c r="AC57" i="19"/>
  <c r="V57" i="19"/>
  <c r="U57" i="19"/>
  <c r="T57" i="19"/>
  <c r="AS56" i="19"/>
  <c r="AG56" i="19"/>
  <c r="AC56" i="19"/>
  <c r="V56" i="19"/>
  <c r="U56" i="19"/>
  <c r="T56" i="19"/>
  <c r="AS55" i="19"/>
  <c r="AG55" i="19"/>
  <c r="AC55" i="19"/>
  <c r="V55" i="19"/>
  <c r="U55" i="19"/>
  <c r="T55" i="19"/>
  <c r="AS54" i="19"/>
  <c r="AG54" i="19"/>
  <c r="AC54" i="19"/>
  <c r="V54" i="19"/>
  <c r="U54" i="19"/>
  <c r="T54" i="19"/>
  <c r="AS53" i="19"/>
  <c r="AG53" i="19"/>
  <c r="AC53" i="19"/>
  <c r="V53" i="19"/>
  <c r="U53" i="19"/>
  <c r="T53" i="19"/>
  <c r="AR51" i="19"/>
  <c r="AQ51" i="19"/>
  <c r="AP51" i="19"/>
  <c r="AO51" i="19"/>
  <c r="AN51" i="19"/>
  <c r="AM51" i="19"/>
  <c r="AL51" i="19"/>
  <c r="AK51" i="19"/>
  <c r="AJ51" i="19"/>
  <c r="AI51" i="19"/>
  <c r="AF51" i="19"/>
  <c r="AE51" i="19"/>
  <c r="AD51" i="19"/>
  <c r="AB51" i="19"/>
  <c r="AA51" i="19"/>
  <c r="Z51" i="19"/>
  <c r="Y51" i="19"/>
  <c r="X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C51" i="19"/>
  <c r="B51" i="19"/>
  <c r="AS50" i="19"/>
  <c r="AG50" i="19"/>
  <c r="AC50" i="19"/>
  <c r="V50" i="19"/>
  <c r="U50" i="19"/>
  <c r="T50" i="19"/>
  <c r="AS49" i="19"/>
  <c r="AG49" i="19"/>
  <c r="AC49" i="19"/>
  <c r="V49" i="19"/>
  <c r="U49" i="19"/>
  <c r="T49" i="19"/>
  <c r="AS48" i="19"/>
  <c r="AG48" i="19"/>
  <c r="AC48" i="19"/>
  <c r="V48" i="19"/>
  <c r="U48" i="19"/>
  <c r="T48" i="19"/>
  <c r="AS47" i="19"/>
  <c r="AG47" i="19"/>
  <c r="AC47" i="19"/>
  <c r="V47" i="19"/>
  <c r="U47" i="19"/>
  <c r="T47" i="19"/>
  <c r="AR45" i="19"/>
  <c r="AQ45" i="19"/>
  <c r="AP45" i="19"/>
  <c r="AO45" i="19"/>
  <c r="AN45" i="19"/>
  <c r="AM45" i="19"/>
  <c r="AL45" i="19"/>
  <c r="AK45" i="19"/>
  <c r="AJ45" i="19"/>
  <c r="AI45" i="19"/>
  <c r="AF45" i="19"/>
  <c r="AE45" i="19"/>
  <c r="AD45" i="19"/>
  <c r="AB45" i="19"/>
  <c r="AA45" i="19"/>
  <c r="Z45" i="19"/>
  <c r="Y45" i="19"/>
  <c r="X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C45" i="19"/>
  <c r="B45" i="19"/>
  <c r="AS44" i="19"/>
  <c r="AG44" i="19"/>
  <c r="AC44" i="19"/>
  <c r="V44" i="19"/>
  <c r="U44" i="19"/>
  <c r="T44" i="19"/>
  <c r="AS43" i="19"/>
  <c r="AG43" i="19"/>
  <c r="AC43" i="19"/>
  <c r="V43" i="19"/>
  <c r="U43" i="19"/>
  <c r="T43" i="19"/>
  <c r="AS42" i="19"/>
  <c r="AG42" i="19"/>
  <c r="AC42" i="19"/>
  <c r="V42" i="19"/>
  <c r="U42" i="19"/>
  <c r="T42" i="19"/>
  <c r="AS41" i="19"/>
  <c r="AG41" i="19"/>
  <c r="AC41" i="19"/>
  <c r="V41" i="19"/>
  <c r="U41" i="19"/>
  <c r="T41" i="19"/>
  <c r="AS40" i="19"/>
  <c r="AG40" i="19"/>
  <c r="AC40" i="19"/>
  <c r="V40" i="19"/>
  <c r="U40" i="19"/>
  <c r="T40" i="19"/>
  <c r="AR38" i="19"/>
  <c r="AQ38" i="19"/>
  <c r="AP38" i="19"/>
  <c r="AO38" i="19"/>
  <c r="AN38" i="19"/>
  <c r="AM38" i="19"/>
  <c r="AL38" i="19"/>
  <c r="AK38" i="19"/>
  <c r="AJ38" i="19"/>
  <c r="AI38" i="19"/>
  <c r="AF38" i="19"/>
  <c r="AE38" i="19"/>
  <c r="AD38" i="19"/>
  <c r="AB38" i="19"/>
  <c r="AA38" i="19"/>
  <c r="Z38" i="19"/>
  <c r="Y38" i="19"/>
  <c r="X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AS37" i="19"/>
  <c r="AG37" i="19"/>
  <c r="AC37" i="19"/>
  <c r="V37" i="19"/>
  <c r="U37" i="19"/>
  <c r="T37" i="19"/>
  <c r="AS36" i="19"/>
  <c r="AG36" i="19"/>
  <c r="AC36" i="19"/>
  <c r="V36" i="19"/>
  <c r="U36" i="19"/>
  <c r="T36" i="19"/>
  <c r="AS35" i="19"/>
  <c r="AG35" i="19"/>
  <c r="AC35" i="19"/>
  <c r="V35" i="19"/>
  <c r="U35" i="19"/>
  <c r="T35" i="19"/>
  <c r="AR33" i="19"/>
  <c r="AQ33" i="19"/>
  <c r="AP33" i="19"/>
  <c r="AO33" i="19"/>
  <c r="AN33" i="19"/>
  <c r="AM33" i="19"/>
  <c r="AL33" i="19"/>
  <c r="AK33" i="19"/>
  <c r="AJ33" i="19"/>
  <c r="AI33" i="19"/>
  <c r="AF33" i="19"/>
  <c r="AE33" i="19"/>
  <c r="AD33" i="19"/>
  <c r="AB33" i="19"/>
  <c r="AA33" i="19"/>
  <c r="Z33" i="19"/>
  <c r="Y33" i="19"/>
  <c r="X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S32" i="19"/>
  <c r="AG32" i="19"/>
  <c r="AC32" i="19"/>
  <c r="V32" i="19"/>
  <c r="U32" i="19"/>
  <c r="T32" i="19"/>
  <c r="AS31" i="19"/>
  <c r="AG31" i="19"/>
  <c r="AC31" i="19"/>
  <c r="V31" i="19"/>
  <c r="U31" i="19"/>
  <c r="T31" i="19"/>
  <c r="AS30" i="19"/>
  <c r="AG30" i="19"/>
  <c r="AC30" i="19"/>
  <c r="V30" i="19"/>
  <c r="U30" i="19"/>
  <c r="T30" i="19"/>
  <c r="AS29" i="19"/>
  <c r="AG29" i="19"/>
  <c r="AC29" i="19"/>
  <c r="V29" i="19"/>
  <c r="U29" i="19"/>
  <c r="T29" i="19"/>
  <c r="AS28" i="19"/>
  <c r="AG28" i="19"/>
  <c r="AC28" i="19"/>
  <c r="V28" i="19"/>
  <c r="U28" i="19"/>
  <c r="T28" i="19"/>
  <c r="AR26" i="19"/>
  <c r="AQ26" i="19"/>
  <c r="AP26" i="19"/>
  <c r="AO26" i="19"/>
  <c r="AN26" i="19"/>
  <c r="AM26" i="19"/>
  <c r="AL26" i="19"/>
  <c r="AK26" i="19"/>
  <c r="AJ26" i="19"/>
  <c r="AI26" i="19"/>
  <c r="AF26" i="19"/>
  <c r="AE26" i="19"/>
  <c r="AD26" i="19"/>
  <c r="AB26" i="19"/>
  <c r="AA26" i="19"/>
  <c r="Z26" i="19"/>
  <c r="Y26" i="19"/>
  <c r="X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AS25" i="19"/>
  <c r="AG25" i="19"/>
  <c r="AC25" i="19"/>
  <c r="V25" i="19"/>
  <c r="U25" i="19"/>
  <c r="T25" i="19"/>
  <c r="AS24" i="19"/>
  <c r="AG24" i="19"/>
  <c r="AC24" i="19"/>
  <c r="V24" i="19"/>
  <c r="U24" i="19"/>
  <c r="T24" i="19"/>
  <c r="AS23" i="19"/>
  <c r="AG23" i="19"/>
  <c r="AC23" i="19"/>
  <c r="V23" i="19"/>
  <c r="U23" i="19"/>
  <c r="T23" i="19"/>
  <c r="AS22" i="19"/>
  <c r="AG22" i="19"/>
  <c r="AC22" i="19"/>
  <c r="V22" i="19"/>
  <c r="U22" i="19"/>
  <c r="T22" i="19"/>
  <c r="AS21" i="19"/>
  <c r="AG21" i="19"/>
  <c r="AC21" i="19"/>
  <c r="V21" i="19"/>
  <c r="U21" i="19"/>
  <c r="T21" i="19"/>
  <c r="AS20" i="19"/>
  <c r="AG20" i="19"/>
  <c r="AC20" i="19"/>
  <c r="V20" i="19"/>
  <c r="U20" i="19"/>
  <c r="T20" i="19"/>
  <c r="AR18" i="19"/>
  <c r="AQ18" i="19"/>
  <c r="AP18" i="19"/>
  <c r="AO18" i="19"/>
  <c r="AN18" i="19"/>
  <c r="AM18" i="19"/>
  <c r="AL18" i="19"/>
  <c r="AK18" i="19"/>
  <c r="AJ18" i="19"/>
  <c r="AI18" i="19"/>
  <c r="AF18" i="19"/>
  <c r="AE18" i="19"/>
  <c r="AD18" i="19"/>
  <c r="AB18" i="19"/>
  <c r="AA18" i="19"/>
  <c r="Z18" i="19"/>
  <c r="Y18" i="19"/>
  <c r="X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AS17" i="19"/>
  <c r="AG17" i="19"/>
  <c r="AC17" i="19"/>
  <c r="V17" i="19"/>
  <c r="U17" i="19"/>
  <c r="T17" i="19"/>
  <c r="AS16" i="19"/>
  <c r="AG16" i="19"/>
  <c r="AC16" i="19"/>
  <c r="V16" i="19"/>
  <c r="U16" i="19"/>
  <c r="T16" i="19"/>
  <c r="AR7" i="19"/>
  <c r="AQ7" i="19"/>
  <c r="AP7" i="19"/>
  <c r="AO7" i="19"/>
  <c r="AN7" i="19"/>
  <c r="AM7" i="19"/>
  <c r="AL7" i="19"/>
  <c r="AK7" i="19"/>
  <c r="AJ7" i="19"/>
  <c r="AI7" i="19"/>
  <c r="AF7" i="19"/>
  <c r="AE7" i="19"/>
  <c r="AD7" i="19"/>
  <c r="AB7" i="19"/>
  <c r="AA7" i="19"/>
  <c r="Z7" i="19"/>
  <c r="Y7" i="19"/>
  <c r="X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B7" i="19"/>
  <c r="AS6" i="19"/>
  <c r="AG6" i="19"/>
  <c r="AC6" i="19"/>
  <c r="V6" i="19"/>
  <c r="U6" i="19"/>
  <c r="T6" i="19"/>
  <c r="AS5" i="19"/>
  <c r="AG5" i="19"/>
  <c r="AC5" i="19"/>
  <c r="V5" i="19"/>
  <c r="U5" i="19"/>
  <c r="T5" i="19"/>
  <c r="AS4" i="19"/>
  <c r="AG4" i="19"/>
  <c r="AC4" i="19"/>
  <c r="V4" i="19"/>
  <c r="U4" i="19"/>
  <c r="T4" i="19"/>
  <c r="AS3" i="19"/>
  <c r="AG3" i="19"/>
  <c r="AC3" i="19"/>
  <c r="V3" i="19"/>
  <c r="U3" i="19"/>
  <c r="T3" i="19"/>
  <c r="AR136" i="6"/>
  <c r="AQ136" i="6"/>
  <c r="AP136" i="6"/>
  <c r="AO136" i="6"/>
  <c r="AN136" i="6"/>
  <c r="AM136" i="6"/>
  <c r="AL136" i="6"/>
  <c r="AK136" i="6"/>
  <c r="AJ136" i="6"/>
  <c r="AI136" i="6"/>
  <c r="AF136" i="6"/>
  <c r="AE136" i="6"/>
  <c r="AD136" i="6"/>
  <c r="AB136" i="6"/>
  <c r="AA136" i="6"/>
  <c r="Z136" i="6"/>
  <c r="Y136" i="6"/>
  <c r="X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B136" i="6"/>
  <c r="AS135" i="6"/>
  <c r="AG135" i="6"/>
  <c r="AC135" i="6"/>
  <c r="V135" i="6"/>
  <c r="U135" i="6"/>
  <c r="T135" i="6"/>
  <c r="AS134" i="6"/>
  <c r="AG134" i="6"/>
  <c r="AC134" i="6"/>
  <c r="V134" i="6"/>
  <c r="U134" i="6"/>
  <c r="T134" i="6"/>
  <c r="AS133" i="6"/>
  <c r="AG133" i="6"/>
  <c r="AC133" i="6"/>
  <c r="V133" i="6"/>
  <c r="U133" i="6"/>
  <c r="T133" i="6"/>
  <c r="AR131" i="6"/>
  <c r="AQ131" i="6"/>
  <c r="AP131" i="6"/>
  <c r="AO131" i="6"/>
  <c r="AN131" i="6"/>
  <c r="AM131" i="6"/>
  <c r="AL131" i="6"/>
  <c r="AK131" i="6"/>
  <c r="AJ131" i="6"/>
  <c r="AI131" i="6"/>
  <c r="AF131" i="6"/>
  <c r="AE131" i="6"/>
  <c r="AD131" i="6"/>
  <c r="AB131" i="6"/>
  <c r="AA131" i="6"/>
  <c r="Z131" i="6"/>
  <c r="Y131" i="6"/>
  <c r="X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B131" i="6"/>
  <c r="AS130" i="6"/>
  <c r="AG130" i="6"/>
  <c r="AC130" i="6"/>
  <c r="V130" i="6"/>
  <c r="U130" i="6"/>
  <c r="T130" i="6"/>
  <c r="AS128" i="6"/>
  <c r="AG128" i="6"/>
  <c r="V128" i="6"/>
  <c r="U128" i="6"/>
  <c r="T128" i="6"/>
  <c r="AS127" i="6"/>
  <c r="AG127" i="6"/>
  <c r="V127" i="6"/>
  <c r="U127" i="6"/>
  <c r="T127" i="6"/>
  <c r="AS126" i="6"/>
  <c r="AG126" i="6"/>
  <c r="AC126" i="6"/>
  <c r="V126" i="6"/>
  <c r="U126" i="6"/>
  <c r="T126" i="6"/>
  <c r="AR124" i="6"/>
  <c r="AQ124" i="6"/>
  <c r="AP124" i="6"/>
  <c r="AO124" i="6"/>
  <c r="AN124" i="6"/>
  <c r="AM124" i="6"/>
  <c r="AL124" i="6"/>
  <c r="AK124" i="6"/>
  <c r="AJ124" i="6"/>
  <c r="AI124" i="6"/>
  <c r="AF124" i="6"/>
  <c r="AE124" i="6"/>
  <c r="AD124" i="6"/>
  <c r="AB124" i="6"/>
  <c r="AA124" i="6"/>
  <c r="Z124" i="6"/>
  <c r="Y124" i="6"/>
  <c r="X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B124" i="6"/>
  <c r="AS123" i="6"/>
  <c r="AG123" i="6"/>
  <c r="AC123" i="6"/>
  <c r="V123" i="6"/>
  <c r="U123" i="6"/>
  <c r="T123" i="6"/>
  <c r="AS122" i="6"/>
  <c r="AG122" i="6"/>
  <c r="AC122" i="6"/>
  <c r="V122" i="6"/>
  <c r="U122" i="6"/>
  <c r="T122" i="6"/>
  <c r="AS121" i="6"/>
  <c r="AG121" i="6"/>
  <c r="AC121" i="6"/>
  <c r="V121" i="6"/>
  <c r="U121" i="6"/>
  <c r="T121" i="6"/>
  <c r="AS120" i="6"/>
  <c r="AG120" i="6"/>
  <c r="AC120" i="6"/>
  <c r="V120" i="6"/>
  <c r="U120" i="6"/>
  <c r="T120" i="6"/>
  <c r="AS118" i="6"/>
  <c r="AG118" i="6"/>
  <c r="AC118" i="6"/>
  <c r="V118" i="6"/>
  <c r="U118" i="6"/>
  <c r="T118" i="6"/>
  <c r="AS117" i="6"/>
  <c r="AG117" i="6"/>
  <c r="AC117" i="6"/>
  <c r="V117" i="6"/>
  <c r="U117" i="6"/>
  <c r="T117" i="6"/>
  <c r="AS116" i="6"/>
  <c r="AG116" i="6"/>
  <c r="AC116" i="6"/>
  <c r="V116" i="6"/>
  <c r="U116" i="6"/>
  <c r="T116" i="6"/>
  <c r="AR108" i="6"/>
  <c r="AQ108" i="6"/>
  <c r="AP108" i="6"/>
  <c r="AO108" i="6"/>
  <c r="AN108" i="6"/>
  <c r="AM108" i="6"/>
  <c r="AL108" i="6"/>
  <c r="AK108" i="6"/>
  <c r="AJ108" i="6"/>
  <c r="AI108" i="6"/>
  <c r="AF108" i="6"/>
  <c r="AE108" i="6"/>
  <c r="AD108" i="6"/>
  <c r="AB108" i="6"/>
  <c r="AA108" i="6"/>
  <c r="Z108" i="6"/>
  <c r="Y108" i="6"/>
  <c r="X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AS107" i="6"/>
  <c r="AG107" i="6"/>
  <c r="AC107" i="6"/>
  <c r="V107" i="6"/>
  <c r="U107" i="6"/>
  <c r="T107" i="6"/>
  <c r="AS106" i="6"/>
  <c r="AG106" i="6"/>
  <c r="AC106" i="6"/>
  <c r="V106" i="6"/>
  <c r="U106" i="6"/>
  <c r="T106" i="6"/>
  <c r="AS105" i="6"/>
  <c r="AG105" i="6"/>
  <c r="AC105" i="6"/>
  <c r="V105" i="6"/>
  <c r="U105" i="6"/>
  <c r="T105" i="6"/>
  <c r="AS103" i="6"/>
  <c r="AG103" i="6"/>
  <c r="AC103" i="6"/>
  <c r="V103" i="6"/>
  <c r="U103" i="6"/>
  <c r="T103" i="6"/>
  <c r="AS102" i="6"/>
  <c r="AG102" i="6"/>
  <c r="AC102" i="6"/>
  <c r="V102" i="6"/>
  <c r="U102" i="6"/>
  <c r="T102" i="6"/>
  <c r="AS101" i="6"/>
  <c r="AG101" i="6"/>
  <c r="AC101" i="6"/>
  <c r="V101" i="6"/>
  <c r="U101" i="6"/>
  <c r="T101" i="6"/>
  <c r="AR91" i="6"/>
  <c r="AQ91" i="6"/>
  <c r="AP91" i="6"/>
  <c r="AO91" i="6"/>
  <c r="AN91" i="6"/>
  <c r="AM91" i="6"/>
  <c r="AL91" i="6"/>
  <c r="AK91" i="6"/>
  <c r="AJ91" i="6"/>
  <c r="AI91" i="6"/>
  <c r="AF91" i="6"/>
  <c r="AE91" i="6"/>
  <c r="AD91" i="6"/>
  <c r="AB91" i="6"/>
  <c r="AA91" i="6"/>
  <c r="Z91" i="6"/>
  <c r="Y91" i="6"/>
  <c r="X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C91" i="6"/>
  <c r="B91" i="6"/>
  <c r="AS90" i="6"/>
  <c r="AG90" i="6"/>
  <c r="AC90" i="6"/>
  <c r="V90" i="6"/>
  <c r="U90" i="6"/>
  <c r="T90" i="6"/>
  <c r="AS89" i="6"/>
  <c r="AG89" i="6"/>
  <c r="AC89" i="6"/>
  <c r="V89" i="6"/>
  <c r="U89" i="6"/>
  <c r="T89" i="6"/>
  <c r="AS88" i="6"/>
  <c r="AG88" i="6"/>
  <c r="AC88" i="6"/>
  <c r="V88" i="6"/>
  <c r="U88" i="6"/>
  <c r="T88" i="6"/>
  <c r="AS87" i="6"/>
  <c r="AG87" i="6"/>
  <c r="AC87" i="6"/>
  <c r="V87" i="6"/>
  <c r="U87" i="6"/>
  <c r="T87" i="6"/>
  <c r="AS86" i="6"/>
  <c r="AG86" i="6"/>
  <c r="AC86" i="6"/>
  <c r="V86" i="6"/>
  <c r="U86" i="6"/>
  <c r="T86" i="6"/>
  <c r="AS85" i="6"/>
  <c r="AG85" i="6"/>
  <c r="AC85" i="6"/>
  <c r="V85" i="6"/>
  <c r="U85" i="6"/>
  <c r="T85" i="6"/>
  <c r="AR83" i="6"/>
  <c r="AQ83" i="6"/>
  <c r="AP83" i="6"/>
  <c r="AO83" i="6"/>
  <c r="AN83" i="6"/>
  <c r="AM83" i="6"/>
  <c r="AL83" i="6"/>
  <c r="AK83" i="6"/>
  <c r="AJ83" i="6"/>
  <c r="AI83" i="6"/>
  <c r="AF83" i="6"/>
  <c r="AE83" i="6"/>
  <c r="AD83" i="6"/>
  <c r="AB83" i="6"/>
  <c r="AA83" i="6"/>
  <c r="Z83" i="6"/>
  <c r="Y83" i="6"/>
  <c r="X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AS82" i="6"/>
  <c r="AG82" i="6"/>
  <c r="AC82" i="6"/>
  <c r="V82" i="6"/>
  <c r="U82" i="6"/>
  <c r="T82" i="6"/>
  <c r="AS81" i="6"/>
  <c r="AG81" i="6"/>
  <c r="AC81" i="6"/>
  <c r="V81" i="6"/>
  <c r="U81" i="6"/>
  <c r="T81" i="6"/>
  <c r="AS80" i="6"/>
  <c r="AG80" i="6"/>
  <c r="AC80" i="6"/>
  <c r="V80" i="6"/>
  <c r="U80" i="6"/>
  <c r="T80" i="6"/>
  <c r="AS79" i="6"/>
  <c r="AG79" i="6"/>
  <c r="AC79" i="6"/>
  <c r="V79" i="6"/>
  <c r="U79" i="6"/>
  <c r="T79" i="6"/>
  <c r="AS78" i="6"/>
  <c r="AG78" i="6"/>
  <c r="AC78" i="6"/>
  <c r="V78" i="6"/>
  <c r="U78" i="6"/>
  <c r="T78" i="6"/>
  <c r="AS77" i="6"/>
  <c r="AG77" i="6"/>
  <c r="AC77" i="6"/>
  <c r="V77" i="6"/>
  <c r="U77" i="6"/>
  <c r="T77" i="6"/>
  <c r="AS76" i="6"/>
  <c r="AG76" i="6"/>
  <c r="AC76" i="6"/>
  <c r="V76" i="6"/>
  <c r="U76" i="6"/>
  <c r="T76" i="6"/>
  <c r="AR74" i="6"/>
  <c r="AQ74" i="6"/>
  <c r="AP74" i="6"/>
  <c r="AO74" i="6"/>
  <c r="AN74" i="6"/>
  <c r="AM74" i="6"/>
  <c r="AL74" i="6"/>
  <c r="AK74" i="6"/>
  <c r="AJ74" i="6"/>
  <c r="AI74" i="6"/>
  <c r="AF74" i="6"/>
  <c r="AE74" i="6"/>
  <c r="AD74" i="6"/>
  <c r="AB74" i="6"/>
  <c r="AA74" i="6"/>
  <c r="Z74" i="6"/>
  <c r="Y74" i="6"/>
  <c r="X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AS73" i="6"/>
  <c r="AG73" i="6"/>
  <c r="AC73" i="6"/>
  <c r="V73" i="6"/>
  <c r="U73" i="6"/>
  <c r="T73" i="6"/>
  <c r="AS72" i="6"/>
  <c r="AG72" i="6"/>
  <c r="AC72" i="6"/>
  <c r="V72" i="6"/>
  <c r="U72" i="6"/>
  <c r="T72" i="6"/>
  <c r="AR70" i="6"/>
  <c r="AQ70" i="6"/>
  <c r="AP70" i="6"/>
  <c r="AO70" i="6"/>
  <c r="AN70" i="6"/>
  <c r="AM70" i="6"/>
  <c r="AL70" i="6"/>
  <c r="AK70" i="6"/>
  <c r="AJ70" i="6"/>
  <c r="AI70" i="6"/>
  <c r="AF70" i="6"/>
  <c r="AE70" i="6"/>
  <c r="AD70" i="6"/>
  <c r="AB70" i="6"/>
  <c r="AA70" i="6"/>
  <c r="Z70" i="6"/>
  <c r="Y70" i="6"/>
  <c r="X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AS69" i="6"/>
  <c r="AG69" i="6"/>
  <c r="AC69" i="6"/>
  <c r="V69" i="6"/>
  <c r="U69" i="6"/>
  <c r="T69" i="6"/>
  <c r="AS68" i="6"/>
  <c r="AG68" i="6"/>
  <c r="AC68" i="6"/>
  <c r="V68" i="6"/>
  <c r="U68" i="6"/>
  <c r="T68" i="6"/>
  <c r="AS67" i="6"/>
  <c r="AG67" i="6"/>
  <c r="AC67" i="6"/>
  <c r="V67" i="6"/>
  <c r="U67" i="6"/>
  <c r="T67" i="6"/>
  <c r="AS66" i="6"/>
  <c r="AG66" i="6"/>
  <c r="AC66" i="6"/>
  <c r="V66" i="6"/>
  <c r="U66" i="6"/>
  <c r="T66" i="6"/>
  <c r="AS64" i="6"/>
  <c r="AG64" i="6"/>
  <c r="AC64" i="6"/>
  <c r="V64" i="6"/>
  <c r="U64" i="6"/>
  <c r="T64" i="6"/>
  <c r="AS63" i="6"/>
  <c r="AG63" i="6"/>
  <c r="AC63" i="6"/>
  <c r="V63" i="6"/>
  <c r="U63" i="6"/>
  <c r="T63" i="6"/>
  <c r="AS62" i="6"/>
  <c r="AG62" i="6"/>
  <c r="AC62" i="6"/>
  <c r="V62" i="6"/>
  <c r="U62" i="6"/>
  <c r="T62" i="6"/>
  <c r="AR60" i="6"/>
  <c r="AQ60" i="6"/>
  <c r="AP60" i="6"/>
  <c r="AO60" i="6"/>
  <c r="AN60" i="6"/>
  <c r="AM60" i="6"/>
  <c r="AL60" i="6"/>
  <c r="AK60" i="6"/>
  <c r="AJ60" i="6"/>
  <c r="AI60" i="6"/>
  <c r="AF60" i="6"/>
  <c r="AE60" i="6"/>
  <c r="AD60" i="6"/>
  <c r="AB60" i="6"/>
  <c r="AA60" i="6"/>
  <c r="Z60" i="6"/>
  <c r="Y60" i="6"/>
  <c r="X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AS59" i="6"/>
  <c r="AG59" i="6"/>
  <c r="AC59" i="6"/>
  <c r="V59" i="6"/>
  <c r="U59" i="6"/>
  <c r="T59" i="6"/>
  <c r="AS58" i="6"/>
  <c r="AG58" i="6"/>
  <c r="AC58" i="6"/>
  <c r="V58" i="6"/>
  <c r="U58" i="6"/>
  <c r="T58" i="6"/>
  <c r="AS57" i="6"/>
  <c r="AG57" i="6"/>
  <c r="AC57" i="6"/>
  <c r="V57" i="6"/>
  <c r="U57" i="6"/>
  <c r="T57" i="6"/>
  <c r="AS56" i="6"/>
  <c r="AG56" i="6"/>
  <c r="AC56" i="6"/>
  <c r="V56" i="6"/>
  <c r="U56" i="6"/>
  <c r="T56" i="6"/>
  <c r="AS54" i="6"/>
  <c r="AG54" i="6"/>
  <c r="AC54" i="6"/>
  <c r="V54" i="6"/>
  <c r="U54" i="6"/>
  <c r="T54" i="6"/>
  <c r="AR48" i="6"/>
  <c r="AQ48" i="6"/>
  <c r="AP48" i="6"/>
  <c r="AO48" i="6"/>
  <c r="AN48" i="6"/>
  <c r="AM48" i="6"/>
  <c r="AL48" i="6"/>
  <c r="AK48" i="6"/>
  <c r="AJ48" i="6"/>
  <c r="AI48" i="6"/>
  <c r="AF48" i="6"/>
  <c r="AE48" i="6"/>
  <c r="AD48" i="6"/>
  <c r="AB48" i="6"/>
  <c r="AA48" i="6"/>
  <c r="Z48" i="6"/>
  <c r="Y48" i="6"/>
  <c r="X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AS47" i="6"/>
  <c r="AG47" i="6"/>
  <c r="AC47" i="6"/>
  <c r="V47" i="6"/>
  <c r="U47" i="6"/>
  <c r="T47" i="6"/>
  <c r="AS46" i="6"/>
  <c r="AG46" i="6"/>
  <c r="AC46" i="6"/>
  <c r="V46" i="6"/>
  <c r="U46" i="6"/>
  <c r="T46" i="6"/>
  <c r="AS45" i="6"/>
  <c r="AG45" i="6"/>
  <c r="AC45" i="6"/>
  <c r="V45" i="6"/>
  <c r="U45" i="6"/>
  <c r="T45" i="6"/>
  <c r="AS44" i="6"/>
  <c r="AG44" i="6"/>
  <c r="AC44" i="6"/>
  <c r="V44" i="6"/>
  <c r="U44" i="6"/>
  <c r="T44" i="6"/>
  <c r="AS43" i="6"/>
  <c r="AG43" i="6"/>
  <c r="AC43" i="6"/>
  <c r="V43" i="6"/>
  <c r="U43" i="6"/>
  <c r="T43" i="6"/>
  <c r="AS42" i="6"/>
  <c r="AG42" i="6"/>
  <c r="AC42" i="6"/>
  <c r="V42" i="6"/>
  <c r="U42" i="6"/>
  <c r="T42" i="6"/>
  <c r="AR40" i="6"/>
  <c r="AQ40" i="6"/>
  <c r="AP40" i="6"/>
  <c r="AO40" i="6"/>
  <c r="AN40" i="6"/>
  <c r="AM40" i="6"/>
  <c r="AL40" i="6"/>
  <c r="AK40" i="6"/>
  <c r="AJ40" i="6"/>
  <c r="AI40" i="6"/>
  <c r="AF40" i="6"/>
  <c r="AE40" i="6"/>
  <c r="AD40" i="6"/>
  <c r="AB40" i="6"/>
  <c r="AA40" i="6"/>
  <c r="Z40" i="6"/>
  <c r="Y40" i="6"/>
  <c r="X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AS39" i="6"/>
  <c r="AG39" i="6"/>
  <c r="AC39" i="6"/>
  <c r="V39" i="6"/>
  <c r="U39" i="6"/>
  <c r="T39" i="6"/>
  <c r="AS38" i="6"/>
  <c r="AG38" i="6"/>
  <c r="AC38" i="6"/>
  <c r="V38" i="6"/>
  <c r="U38" i="6"/>
  <c r="T38" i="6"/>
  <c r="AS37" i="6"/>
  <c r="AG37" i="6"/>
  <c r="AC37" i="6"/>
  <c r="V37" i="6"/>
  <c r="U37" i="6"/>
  <c r="T37" i="6"/>
  <c r="AS36" i="6"/>
  <c r="AG36" i="6"/>
  <c r="AC36" i="6"/>
  <c r="V36" i="6"/>
  <c r="U36" i="6"/>
  <c r="T36" i="6"/>
  <c r="AS34" i="6"/>
  <c r="AG34" i="6"/>
  <c r="V34" i="6"/>
  <c r="U34" i="6"/>
  <c r="T34" i="6"/>
  <c r="AS33" i="6"/>
  <c r="AG33" i="6"/>
  <c r="AC33" i="6"/>
  <c r="V33" i="6"/>
  <c r="U33" i="6"/>
  <c r="T33" i="6"/>
  <c r="AR31" i="6"/>
  <c r="AQ31" i="6"/>
  <c r="AP31" i="6"/>
  <c r="AO31" i="6"/>
  <c r="AN31" i="6"/>
  <c r="AM31" i="6"/>
  <c r="AL31" i="6"/>
  <c r="AK31" i="6"/>
  <c r="AJ31" i="6"/>
  <c r="AI31" i="6"/>
  <c r="AF31" i="6"/>
  <c r="AE31" i="6"/>
  <c r="AD31" i="6"/>
  <c r="AB31" i="6"/>
  <c r="AA31" i="6"/>
  <c r="Z31" i="6"/>
  <c r="Y31" i="6"/>
  <c r="X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S30" i="6"/>
  <c r="AG30" i="6"/>
  <c r="AC30" i="6"/>
  <c r="V30" i="6"/>
  <c r="U30" i="6"/>
  <c r="T30" i="6"/>
  <c r="AS29" i="6"/>
  <c r="AG29" i="6"/>
  <c r="AC29" i="6"/>
  <c r="V29" i="6"/>
  <c r="U29" i="6"/>
  <c r="T29" i="6"/>
  <c r="AS28" i="6"/>
  <c r="AG28" i="6"/>
  <c r="AC28" i="6"/>
  <c r="V28" i="6"/>
  <c r="U28" i="6"/>
  <c r="T28" i="6"/>
  <c r="AS27" i="6"/>
  <c r="AG27" i="6"/>
  <c r="AC27" i="6"/>
  <c r="V27" i="6"/>
  <c r="U27" i="6"/>
  <c r="T27" i="6"/>
  <c r="AS26" i="6"/>
  <c r="AG26" i="6"/>
  <c r="AC26" i="6"/>
  <c r="V26" i="6"/>
  <c r="U26" i="6"/>
  <c r="T26" i="6"/>
  <c r="AS24" i="6"/>
  <c r="AG24" i="6"/>
  <c r="AC24" i="6"/>
  <c r="V24" i="6"/>
  <c r="U24" i="6"/>
  <c r="T24" i="6"/>
  <c r="AS23" i="6"/>
  <c r="AG23" i="6"/>
  <c r="AC23" i="6"/>
  <c r="V23" i="6"/>
  <c r="U23" i="6"/>
  <c r="T23" i="6"/>
  <c r="AR21" i="6"/>
  <c r="AQ21" i="6"/>
  <c r="AP21" i="6"/>
  <c r="AO21" i="6"/>
  <c r="AN21" i="6"/>
  <c r="AM21" i="6"/>
  <c r="AL21" i="6"/>
  <c r="AK21" i="6"/>
  <c r="AJ21" i="6"/>
  <c r="AI21" i="6"/>
  <c r="AF21" i="6"/>
  <c r="AE21" i="6"/>
  <c r="AD21" i="6"/>
  <c r="AB21" i="6"/>
  <c r="AA21" i="6"/>
  <c r="Z21" i="6"/>
  <c r="Y21" i="6"/>
  <c r="X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S20" i="6"/>
  <c r="AG20" i="6"/>
  <c r="AC20" i="6"/>
  <c r="V20" i="6"/>
  <c r="U20" i="6"/>
  <c r="T20" i="6"/>
  <c r="AS19" i="6"/>
  <c r="AG19" i="6"/>
  <c r="AC19" i="6"/>
  <c r="V19" i="6"/>
  <c r="U19" i="6"/>
  <c r="T19" i="6"/>
  <c r="AS18" i="6"/>
  <c r="AG18" i="6"/>
  <c r="AC18" i="6"/>
  <c r="V18" i="6"/>
  <c r="U18" i="6"/>
  <c r="T18" i="6"/>
  <c r="AS17" i="6"/>
  <c r="AG17" i="6"/>
  <c r="AC17" i="6"/>
  <c r="V17" i="6"/>
  <c r="U17" i="6"/>
  <c r="T17" i="6"/>
  <c r="AR116" i="3"/>
  <c r="AQ116" i="3"/>
  <c r="AP116" i="3"/>
  <c r="AO116" i="3"/>
  <c r="AN116" i="3"/>
  <c r="AM116" i="3"/>
  <c r="AL116" i="3"/>
  <c r="AK116" i="3"/>
  <c r="AJ116" i="3"/>
  <c r="AI116" i="3"/>
  <c r="AF116" i="3"/>
  <c r="AE116" i="3"/>
  <c r="AD116" i="3"/>
  <c r="Z116" i="3"/>
  <c r="Y116" i="3"/>
  <c r="X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S97" i="3"/>
  <c r="AG97" i="3"/>
  <c r="AC97" i="3"/>
  <c r="V97" i="3"/>
  <c r="U97" i="3"/>
  <c r="T97" i="3"/>
  <c r="AS99" i="3"/>
  <c r="AG99" i="3"/>
  <c r="AC99" i="3"/>
  <c r="V99" i="3"/>
  <c r="U99" i="3"/>
  <c r="T99" i="3"/>
  <c r="AS109" i="3"/>
  <c r="AG109" i="3"/>
  <c r="AC109" i="3"/>
  <c r="V109" i="3"/>
  <c r="U109" i="3"/>
  <c r="T109" i="3"/>
  <c r="AS103" i="3"/>
  <c r="AG103" i="3"/>
  <c r="AC103" i="3"/>
  <c r="V103" i="3"/>
  <c r="U103" i="3"/>
  <c r="T103" i="3"/>
  <c r="AS101" i="3"/>
  <c r="AG101" i="3"/>
  <c r="AC101" i="3"/>
  <c r="V101" i="3"/>
  <c r="U101" i="3"/>
  <c r="T101" i="3"/>
  <c r="AS113" i="3"/>
  <c r="AG113" i="3"/>
  <c r="AC113" i="3"/>
  <c r="V113" i="3"/>
  <c r="U113" i="3"/>
  <c r="T113" i="3"/>
  <c r="AS110" i="3"/>
  <c r="AG110" i="3"/>
  <c r="AC110" i="3"/>
  <c r="V110" i="3"/>
  <c r="U110" i="3"/>
  <c r="T110" i="3"/>
  <c r="AS94" i="3"/>
  <c r="AG94" i="3"/>
  <c r="AC94" i="3"/>
  <c r="V94" i="3"/>
  <c r="U94" i="3"/>
  <c r="T94" i="3"/>
  <c r="AS108" i="3"/>
  <c r="AG108" i="3"/>
  <c r="AC108" i="3"/>
  <c r="V108" i="3"/>
  <c r="U108" i="3"/>
  <c r="T108" i="3"/>
  <c r="AS107" i="3"/>
  <c r="AG107" i="3"/>
  <c r="AC107" i="3"/>
  <c r="V107" i="3"/>
  <c r="U107" i="3"/>
  <c r="T107" i="3"/>
  <c r="AS114" i="3"/>
  <c r="AG114" i="3"/>
  <c r="V114" i="3"/>
  <c r="U114" i="3"/>
  <c r="T114" i="3"/>
  <c r="AS112" i="3"/>
  <c r="AG112" i="3"/>
  <c r="AC112" i="3"/>
  <c r="V112" i="3"/>
  <c r="U112" i="3"/>
  <c r="T112" i="3"/>
  <c r="AS111" i="3"/>
  <c r="AG111" i="3"/>
  <c r="V111" i="3"/>
  <c r="U111" i="3"/>
  <c r="T111" i="3"/>
  <c r="AS102" i="3"/>
  <c r="AG102" i="3"/>
  <c r="AC102" i="3"/>
  <c r="V102" i="3"/>
  <c r="U102" i="3"/>
  <c r="T102" i="3"/>
  <c r="AS106" i="3"/>
  <c r="AG106" i="3"/>
  <c r="AC106" i="3"/>
  <c r="V106" i="3"/>
  <c r="U106" i="3"/>
  <c r="T106" i="3"/>
  <c r="AS105" i="3"/>
  <c r="AG105" i="3"/>
  <c r="AC105" i="3"/>
  <c r="V105" i="3"/>
  <c r="U105" i="3"/>
  <c r="T105" i="3"/>
  <c r="AS104" i="3"/>
  <c r="AG104" i="3"/>
  <c r="V104" i="3"/>
  <c r="U104" i="3"/>
  <c r="T104" i="3"/>
  <c r="AS100" i="3"/>
  <c r="AG100" i="3"/>
  <c r="AC100" i="3"/>
  <c r="V100" i="3"/>
  <c r="U100" i="3"/>
  <c r="T100" i="3"/>
  <c r="AS93" i="3"/>
  <c r="AG93" i="3"/>
  <c r="AC93" i="3"/>
  <c r="V93" i="3"/>
  <c r="U93" i="3"/>
  <c r="T93" i="3"/>
  <c r="AR41" i="3"/>
  <c r="AQ41" i="3"/>
  <c r="AP41" i="3"/>
  <c r="AO41" i="3"/>
  <c r="AN41" i="3"/>
  <c r="AM41" i="3"/>
  <c r="AL41" i="3"/>
  <c r="AK41" i="3"/>
  <c r="AJ41" i="3"/>
  <c r="AI41" i="3"/>
  <c r="AF41" i="3"/>
  <c r="AE41" i="3"/>
  <c r="AD41" i="3"/>
  <c r="Z41" i="3"/>
  <c r="Y41" i="3"/>
  <c r="X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S36" i="3"/>
  <c r="AG36" i="3"/>
  <c r="AC36" i="3"/>
  <c r="V36" i="3"/>
  <c r="U36" i="3"/>
  <c r="T36" i="3"/>
  <c r="AS28" i="3"/>
  <c r="AG28" i="3"/>
  <c r="AC28" i="3"/>
  <c r="V28" i="3"/>
  <c r="U28" i="3"/>
  <c r="T28" i="3"/>
  <c r="AS32" i="3"/>
  <c r="AG32" i="3"/>
  <c r="AC32" i="3"/>
  <c r="V32" i="3"/>
  <c r="U32" i="3"/>
  <c r="T32" i="3"/>
  <c r="AS31" i="3"/>
  <c r="AG31" i="3"/>
  <c r="AC31" i="3"/>
  <c r="V31" i="3"/>
  <c r="U31" i="3"/>
  <c r="T31" i="3"/>
  <c r="AS21" i="3"/>
  <c r="AG21" i="3"/>
  <c r="AC21" i="3"/>
  <c r="V21" i="3"/>
  <c r="U21" i="3"/>
  <c r="T21" i="3"/>
  <c r="AS30" i="3"/>
  <c r="AG30" i="3"/>
  <c r="AC30" i="3"/>
  <c r="V30" i="3"/>
  <c r="U30" i="3"/>
  <c r="T30" i="3"/>
  <c r="AS29" i="3"/>
  <c r="AG29" i="3"/>
  <c r="AC29" i="3"/>
  <c r="V29" i="3"/>
  <c r="U29" i="3"/>
  <c r="T29" i="3"/>
  <c r="AS27" i="3"/>
  <c r="AG27" i="3"/>
  <c r="AC27" i="3"/>
  <c r="V27" i="3"/>
  <c r="U27" i="3"/>
  <c r="T27" i="3"/>
  <c r="AS26" i="3"/>
  <c r="AG26" i="3"/>
  <c r="V26" i="3"/>
  <c r="U26" i="3"/>
  <c r="T26" i="3"/>
  <c r="AS25" i="3"/>
  <c r="AG25" i="3"/>
  <c r="AC25" i="3"/>
  <c r="V25" i="3"/>
  <c r="U25" i="3"/>
  <c r="T25" i="3"/>
  <c r="AS24" i="3"/>
  <c r="AG24" i="3"/>
  <c r="AC24" i="3"/>
  <c r="V24" i="3"/>
  <c r="U24" i="3"/>
  <c r="T24" i="3"/>
  <c r="AS22" i="3"/>
  <c r="AG22" i="3"/>
  <c r="AC22" i="3"/>
  <c r="V22" i="3"/>
  <c r="U22" i="3"/>
  <c r="T22" i="3"/>
  <c r="AS7" i="3"/>
  <c r="AC7" i="3"/>
  <c r="AG7" i="3"/>
  <c r="T7" i="3"/>
  <c r="U7" i="3"/>
  <c r="V7" i="3"/>
  <c r="AC15" i="3"/>
  <c r="AC14" i="3"/>
  <c r="AC80" i="3"/>
  <c r="AJ67" i="3"/>
  <c r="AK67" i="3"/>
  <c r="AL67" i="3"/>
  <c r="AM67" i="3"/>
  <c r="AN67" i="3"/>
  <c r="AO67" i="3"/>
  <c r="AP67" i="3"/>
  <c r="AQ67" i="3"/>
  <c r="AR67" i="3"/>
  <c r="T55" i="3"/>
  <c r="U55" i="3"/>
  <c r="V55" i="3"/>
  <c r="AC55" i="3"/>
  <c r="AG55" i="3"/>
  <c r="AS55" i="3"/>
  <c r="AS48" i="3"/>
  <c r="AG48" i="3"/>
  <c r="AC48" i="3"/>
  <c r="T48" i="3"/>
  <c r="U48" i="3"/>
  <c r="V48" i="3"/>
  <c r="AS43" i="3"/>
  <c r="AG43" i="3"/>
  <c r="AC43" i="3"/>
  <c r="T43" i="3"/>
  <c r="U43" i="3"/>
  <c r="V43" i="3"/>
  <c r="AS51" i="3"/>
  <c r="AG51" i="3"/>
  <c r="AC51" i="3"/>
  <c r="T51" i="3"/>
  <c r="U51" i="3"/>
  <c r="V51" i="3"/>
  <c r="AS58" i="3"/>
  <c r="AG58" i="3"/>
  <c r="AC58" i="3"/>
  <c r="T58" i="3"/>
  <c r="U58" i="3"/>
  <c r="V58" i="3"/>
  <c r="AC78" i="3"/>
  <c r="AC77" i="3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AC9" i="3"/>
  <c r="AC3" i="3"/>
  <c r="AC56" i="3"/>
  <c r="AS56" i="3"/>
  <c r="AG56" i="3"/>
  <c r="T56" i="3"/>
  <c r="U56" i="3"/>
  <c r="V56" i="3"/>
  <c r="AS63" i="3"/>
  <c r="AG63" i="3"/>
  <c r="AC63" i="3"/>
  <c r="T63" i="3"/>
  <c r="U63" i="3"/>
  <c r="V63" i="3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T87" i="3"/>
  <c r="U87" i="3"/>
  <c r="V87" i="3"/>
  <c r="AC87" i="3"/>
  <c r="AG87" i="3"/>
  <c r="AS87" i="3"/>
  <c r="AS71" i="3"/>
  <c r="AG71" i="3"/>
  <c r="AC71" i="3"/>
  <c r="T71" i="3"/>
  <c r="U71" i="3"/>
  <c r="V71" i="3"/>
  <c r="T78" i="3"/>
  <c r="U78" i="3"/>
  <c r="V78" i="3"/>
  <c r="AG78" i="3"/>
  <c r="AS78" i="3"/>
  <c r="AS59" i="3"/>
  <c r="AG59" i="3"/>
  <c r="T59" i="3"/>
  <c r="U59" i="3"/>
  <c r="V59" i="3"/>
  <c r="AS62" i="3"/>
  <c r="AG62" i="3"/>
  <c r="AC62" i="3"/>
  <c r="T62" i="3"/>
  <c r="U62" i="3"/>
  <c r="V62" i="3"/>
  <c r="T77" i="3"/>
  <c r="U77" i="3"/>
  <c r="V77" i="3"/>
  <c r="AG77" i="3"/>
  <c r="AS77" i="3"/>
  <c r="T80" i="3"/>
  <c r="U80" i="3"/>
  <c r="V80" i="3"/>
  <c r="AG80" i="3"/>
  <c r="AS80" i="3"/>
  <c r="T84" i="3"/>
  <c r="U84" i="3"/>
  <c r="V84" i="3"/>
  <c r="AG84" i="3"/>
  <c r="AS84" i="3"/>
  <c r="T85" i="3"/>
  <c r="U85" i="3"/>
  <c r="V85" i="3"/>
  <c r="AG85" i="3"/>
  <c r="AS85" i="3"/>
  <c r="T88" i="3"/>
  <c r="U88" i="3"/>
  <c r="V88" i="3"/>
  <c r="AG88" i="3"/>
  <c r="AS88" i="3"/>
  <c r="T89" i="3"/>
  <c r="U89" i="3"/>
  <c r="V89" i="3"/>
  <c r="AG89" i="3"/>
  <c r="AS89" i="3"/>
  <c r="T69" i="3"/>
  <c r="U69" i="3"/>
  <c r="V69" i="3"/>
  <c r="AC69" i="3"/>
  <c r="AG69" i="3"/>
  <c r="AS69" i="3"/>
  <c r="T86" i="3"/>
  <c r="U86" i="3"/>
  <c r="V86" i="3"/>
  <c r="AC86" i="3"/>
  <c r="AG86" i="3"/>
  <c r="AS86" i="3"/>
  <c r="T83" i="3"/>
  <c r="U83" i="3"/>
  <c r="V83" i="3"/>
  <c r="AC83" i="3"/>
  <c r="AG83" i="3"/>
  <c r="AS83" i="3"/>
  <c r="T82" i="3"/>
  <c r="U82" i="3"/>
  <c r="V82" i="3"/>
  <c r="AC82" i="3"/>
  <c r="AG82" i="3"/>
  <c r="AS82" i="3"/>
  <c r="AC49" i="3"/>
  <c r="AC64" i="3"/>
  <c r="AC54" i="3"/>
  <c r="AC50" i="3"/>
  <c r="AC61" i="3"/>
  <c r="AC53" i="3"/>
  <c r="AC57" i="3"/>
  <c r="AC65" i="3"/>
  <c r="AC60" i="3"/>
  <c r="T61" i="3"/>
  <c r="U61" i="3"/>
  <c r="V61" i="3"/>
  <c r="AG61" i="3"/>
  <c r="AS61" i="3"/>
  <c r="T52" i="3"/>
  <c r="U52" i="3"/>
  <c r="V52" i="3"/>
  <c r="AG52" i="3"/>
  <c r="AS52" i="3"/>
  <c r="T64" i="3"/>
  <c r="U64" i="3"/>
  <c r="V64" i="3"/>
  <c r="AG64" i="3"/>
  <c r="AS64" i="3"/>
  <c r="T54" i="3"/>
  <c r="U54" i="3"/>
  <c r="V54" i="3"/>
  <c r="AG54" i="3"/>
  <c r="AS54" i="3"/>
  <c r="T44" i="3"/>
  <c r="U44" i="3"/>
  <c r="V44" i="3"/>
  <c r="AG44" i="3"/>
  <c r="AS44" i="3"/>
  <c r="T81" i="3"/>
  <c r="U81" i="3"/>
  <c r="V81" i="3"/>
  <c r="AC81" i="3"/>
  <c r="AG81" i="3"/>
  <c r="AS81" i="3"/>
  <c r="T73" i="3"/>
  <c r="U73" i="3"/>
  <c r="V73" i="3"/>
  <c r="AC73" i="3"/>
  <c r="AG73" i="3"/>
  <c r="AS73" i="3"/>
  <c r="T74" i="3"/>
  <c r="U74" i="3"/>
  <c r="V74" i="3"/>
  <c r="AC74" i="3"/>
  <c r="AG74" i="3"/>
  <c r="AS74" i="3"/>
  <c r="T75" i="3"/>
  <c r="U75" i="3"/>
  <c r="V75" i="3"/>
  <c r="AG75" i="3"/>
  <c r="AS75" i="3"/>
  <c r="T76" i="3"/>
  <c r="U76" i="3"/>
  <c r="V76" i="3"/>
  <c r="AG76" i="3"/>
  <c r="AS76" i="3"/>
  <c r="T79" i="3"/>
  <c r="U79" i="3"/>
  <c r="V79" i="3"/>
  <c r="AC79" i="3"/>
  <c r="AG79" i="3"/>
  <c r="AS79" i="3"/>
  <c r="AS70" i="3"/>
  <c r="AG70" i="3"/>
  <c r="V70" i="3"/>
  <c r="U70" i="3"/>
  <c r="T70" i="3"/>
  <c r="T15" i="3"/>
  <c r="U15" i="3"/>
  <c r="V15" i="3"/>
  <c r="AG15" i="3"/>
  <c r="AS15" i="3"/>
  <c r="T16" i="3"/>
  <c r="U16" i="3"/>
  <c r="V16" i="3"/>
  <c r="AC16" i="3"/>
  <c r="AG16" i="3"/>
  <c r="AS16" i="3"/>
  <c r="T3" i="3"/>
  <c r="U3" i="3"/>
  <c r="V3" i="3"/>
  <c r="AG3" i="3"/>
  <c r="AS3" i="3"/>
  <c r="T17" i="3"/>
  <c r="U17" i="3"/>
  <c r="V17" i="3"/>
  <c r="AC17" i="3"/>
  <c r="AG17" i="3"/>
  <c r="AS17" i="3"/>
  <c r="AR11" i="6"/>
  <c r="AQ11" i="6"/>
  <c r="AP11" i="6"/>
  <c r="AO11" i="6"/>
  <c r="AN11" i="6"/>
  <c r="AM11" i="6"/>
  <c r="AL11" i="6"/>
  <c r="AK11" i="6"/>
  <c r="AJ11" i="6"/>
  <c r="AI11" i="6"/>
  <c r="AF11" i="6"/>
  <c r="AE11" i="6"/>
  <c r="AD11" i="6"/>
  <c r="AB11" i="6"/>
  <c r="AA11" i="6"/>
  <c r="Z11" i="6"/>
  <c r="Y11" i="6"/>
  <c r="X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S10" i="6"/>
  <c r="AG10" i="6"/>
  <c r="AC10" i="6"/>
  <c r="V10" i="6"/>
  <c r="U10" i="6"/>
  <c r="T10" i="6"/>
  <c r="AS9" i="6"/>
  <c r="AG9" i="6"/>
  <c r="AC9" i="6"/>
  <c r="V9" i="6"/>
  <c r="U9" i="6"/>
  <c r="T9" i="6"/>
  <c r="AS8" i="6"/>
  <c r="AG8" i="6"/>
  <c r="AC8" i="6"/>
  <c r="V8" i="6"/>
  <c r="U8" i="6"/>
  <c r="T8" i="6"/>
  <c r="AR91" i="3"/>
  <c r="AQ91" i="3"/>
  <c r="AP91" i="3"/>
  <c r="AO91" i="3"/>
  <c r="AN91" i="3"/>
  <c r="AM91" i="3"/>
  <c r="AL91" i="3"/>
  <c r="AK91" i="3"/>
  <c r="AJ91" i="3"/>
  <c r="AI91" i="3"/>
  <c r="AF91" i="3"/>
  <c r="AE91" i="3"/>
  <c r="AD91" i="3"/>
  <c r="Z91" i="3"/>
  <c r="Y91" i="3"/>
  <c r="X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AI67" i="3"/>
  <c r="AF67" i="3"/>
  <c r="AE67" i="3"/>
  <c r="AD67" i="3"/>
  <c r="Z67" i="3"/>
  <c r="Y67" i="3"/>
  <c r="X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S66" i="3"/>
  <c r="AS60" i="3"/>
  <c r="AG60" i="3"/>
  <c r="V60" i="3"/>
  <c r="U60" i="3"/>
  <c r="T60" i="3"/>
  <c r="AS46" i="3"/>
  <c r="AG46" i="3"/>
  <c r="V46" i="3"/>
  <c r="U46" i="3"/>
  <c r="T46" i="3"/>
  <c r="AS45" i="3"/>
  <c r="AG45" i="3"/>
  <c r="V45" i="3"/>
  <c r="U45" i="3"/>
  <c r="T45" i="3"/>
  <c r="AS65" i="3"/>
  <c r="AG65" i="3"/>
  <c r="V65" i="3"/>
  <c r="U65" i="3"/>
  <c r="T65" i="3"/>
  <c r="AS57" i="3"/>
  <c r="AG57" i="3"/>
  <c r="V57" i="3"/>
  <c r="U57" i="3"/>
  <c r="T57" i="3"/>
  <c r="AS53" i="3"/>
  <c r="AG53" i="3"/>
  <c r="V53" i="3"/>
  <c r="U53" i="3"/>
  <c r="T53" i="3"/>
  <c r="AS50" i="3"/>
  <c r="AG50" i="3"/>
  <c r="V50" i="3"/>
  <c r="U50" i="3"/>
  <c r="T50" i="3"/>
  <c r="AS49" i="3"/>
  <c r="AG49" i="3"/>
  <c r="V49" i="3"/>
  <c r="U49" i="3"/>
  <c r="T49" i="3"/>
  <c r="AR19" i="3"/>
  <c r="AQ19" i="3"/>
  <c r="AP19" i="3"/>
  <c r="AO19" i="3"/>
  <c r="AN19" i="3"/>
  <c r="AM19" i="3"/>
  <c r="AL19" i="3"/>
  <c r="AK19" i="3"/>
  <c r="AJ19" i="3"/>
  <c r="AI19" i="3"/>
  <c r="AF19" i="3"/>
  <c r="AE19" i="3"/>
  <c r="AD19" i="3"/>
  <c r="Z19" i="3"/>
  <c r="Y19" i="3"/>
  <c r="X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S14" i="3"/>
  <c r="AG14" i="3"/>
  <c r="V14" i="3"/>
  <c r="U14" i="3"/>
  <c r="T14" i="3"/>
  <c r="AS13" i="3"/>
  <c r="AG13" i="3"/>
  <c r="V13" i="3"/>
  <c r="U13" i="3"/>
  <c r="T13" i="3"/>
  <c r="AS12" i="3"/>
  <c r="AG12" i="3"/>
  <c r="V12" i="3"/>
  <c r="U12" i="3"/>
  <c r="T12" i="3"/>
  <c r="AS11" i="3"/>
  <c r="AG11" i="3"/>
  <c r="V11" i="3"/>
  <c r="U11" i="3"/>
  <c r="T11" i="3"/>
  <c r="AS10" i="3"/>
  <c r="AG10" i="3"/>
  <c r="AC10" i="3"/>
  <c r="V10" i="3"/>
  <c r="U10" i="3"/>
  <c r="T10" i="3"/>
  <c r="AS9" i="3"/>
  <c r="AG9" i="3"/>
  <c r="V9" i="3"/>
  <c r="U9" i="3"/>
  <c r="T9" i="3"/>
  <c r="AS8" i="3"/>
  <c r="AG8" i="3"/>
  <c r="AC8" i="3"/>
  <c r="V8" i="3"/>
  <c r="U8" i="3"/>
  <c r="T8" i="3"/>
  <c r="AS6" i="3"/>
  <c r="AG6" i="3"/>
  <c r="AC6" i="3"/>
  <c r="V6" i="3"/>
  <c r="U6" i="3"/>
  <c r="T6" i="3"/>
  <c r="AS5" i="3"/>
  <c r="AG5" i="3"/>
  <c r="AC5" i="3"/>
  <c r="V5" i="3"/>
  <c r="U5" i="3"/>
  <c r="T5" i="3"/>
  <c r="AS4" i="3"/>
  <c r="AG4" i="3"/>
  <c r="AC4" i="3"/>
  <c r="V4" i="3"/>
  <c r="U4" i="3"/>
  <c r="T4" i="3"/>
  <c r="AS2" i="3"/>
  <c r="AG2" i="3"/>
  <c r="AC2" i="3"/>
  <c r="V2" i="3"/>
  <c r="U2" i="3"/>
  <c r="T2" i="3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U17" i="21" l="1"/>
  <c r="T102" i="21"/>
  <c r="T156" i="21"/>
  <c r="U92" i="21"/>
  <c r="AC54" i="21"/>
  <c r="T85" i="21"/>
  <c r="U85" i="21"/>
  <c r="AC98" i="21"/>
  <c r="AG72" i="21"/>
  <c r="V42" i="21"/>
  <c r="U31" i="21"/>
  <c r="U126" i="21"/>
  <c r="AG136" i="21"/>
  <c r="T36" i="21"/>
  <c r="V54" i="21"/>
  <c r="AG92" i="21"/>
  <c r="T63" i="21"/>
  <c r="AS63" i="21"/>
  <c r="V98" i="21"/>
  <c r="U102" i="21"/>
  <c r="V50" i="21"/>
  <c r="AC136" i="21"/>
  <c r="AC10" i="21"/>
  <c r="T50" i="21"/>
  <c r="U50" i="21"/>
  <c r="AC72" i="21"/>
  <c r="AG156" i="21"/>
  <c r="AS98" i="21"/>
  <c r="AC102" i="21"/>
  <c r="V115" i="21"/>
  <c r="AC108" i="21"/>
  <c r="AS31" i="21"/>
  <c r="AC50" i="21"/>
  <c r="AC81" i="21"/>
  <c r="V85" i="21"/>
  <c r="AC85" i="21"/>
  <c r="AS85" i="21"/>
  <c r="AG126" i="21"/>
  <c r="T136" i="21"/>
  <c r="U136" i="21"/>
  <c r="T17" i="21"/>
  <c r="T54" i="21"/>
  <c r="U54" i="21"/>
  <c r="AS108" i="21"/>
  <c r="AC42" i="21"/>
  <c r="AG36" i="21"/>
  <c r="V102" i="21"/>
  <c r="AC115" i="21"/>
  <c r="T72" i="21"/>
  <c r="AG50" i="21"/>
  <c r="AS136" i="21"/>
  <c r="AC145" i="21"/>
  <c r="AC92" i="21"/>
  <c r="U98" i="21"/>
  <c r="AG98" i="21"/>
  <c r="V72" i="21"/>
  <c r="AG42" i="21"/>
  <c r="AG31" i="21"/>
  <c r="AC156" i="21"/>
  <c r="V63" i="21"/>
  <c r="AC126" i="21"/>
  <c r="AS145" i="21"/>
  <c r="AG17" i="21"/>
  <c r="AS42" i="21"/>
  <c r="AC36" i="21"/>
  <c r="T98" i="21"/>
  <c r="T81" i="21"/>
  <c r="AS81" i="21"/>
  <c r="AG145" i="21"/>
  <c r="AS54" i="21"/>
  <c r="T92" i="21"/>
  <c r="AS102" i="21"/>
  <c r="T115" i="21"/>
  <c r="U115" i="21"/>
  <c r="T108" i="21"/>
  <c r="AG108" i="21"/>
  <c r="T42" i="21"/>
  <c r="AC31" i="21"/>
  <c r="U36" i="21"/>
  <c r="U21" i="21"/>
  <c r="AG21" i="21"/>
  <c r="U10" i="21"/>
  <c r="AS50" i="21"/>
  <c r="AG85" i="21"/>
  <c r="U72" i="21"/>
  <c r="U63" i="21"/>
  <c r="AG81" i="21"/>
  <c r="T145" i="21"/>
  <c r="U145" i="21"/>
  <c r="V145" i="21"/>
  <c r="AS92" i="21"/>
  <c r="AG102" i="21"/>
  <c r="T31" i="21"/>
  <c r="T91" i="20"/>
  <c r="T70" i="20"/>
  <c r="T5" i="20"/>
  <c r="T123" i="20"/>
  <c r="AC78" i="20"/>
  <c r="U74" i="20"/>
  <c r="AC129" i="20"/>
  <c r="AC123" i="20"/>
  <c r="T78" i="20"/>
  <c r="T43" i="20"/>
  <c r="U43" i="20"/>
  <c r="T51" i="20"/>
  <c r="U51" i="20"/>
  <c r="T129" i="20"/>
  <c r="U129" i="20"/>
  <c r="U5" i="20"/>
  <c r="U61" i="20"/>
  <c r="AC74" i="20"/>
  <c r="AG86" i="20"/>
  <c r="T99" i="20"/>
  <c r="AG5" i="20"/>
  <c r="AC61" i="20"/>
  <c r="U123" i="20"/>
  <c r="AC16" i="20"/>
  <c r="T86" i="20"/>
  <c r="U78" i="20"/>
  <c r="V123" i="20"/>
  <c r="V74" i="20"/>
  <c r="V78" i="20"/>
  <c r="U86" i="20"/>
  <c r="T119" i="20"/>
  <c r="U119" i="20"/>
  <c r="T74" i="20"/>
  <c r="V91" i="20"/>
  <c r="AS99" i="20"/>
  <c r="AS74" i="20"/>
  <c r="AG78" i="20"/>
  <c r="V86" i="20"/>
  <c r="T16" i="20"/>
  <c r="AG16" i="20"/>
  <c r="V21" i="20"/>
  <c r="AG43" i="20"/>
  <c r="V51" i="20"/>
  <c r="AC70" i="20"/>
  <c r="V119" i="20"/>
  <c r="AC119" i="20"/>
  <c r="V129" i="20"/>
  <c r="AC140" i="20"/>
  <c r="AC148" i="20"/>
  <c r="V5" i="20"/>
  <c r="AG123" i="20"/>
  <c r="U91" i="20"/>
  <c r="AC86" i="20"/>
  <c r="AC5" i="20"/>
  <c r="T21" i="20"/>
  <c r="AG74" i="20"/>
  <c r="AC43" i="20"/>
  <c r="U70" i="20"/>
  <c r="AS129" i="20"/>
  <c r="T148" i="20"/>
  <c r="AS148" i="20"/>
  <c r="AG91" i="20"/>
  <c r="AG82" i="20"/>
  <c r="AS82" i="20"/>
  <c r="AC21" i="20"/>
  <c r="AC36" i="20"/>
  <c r="V70" i="20"/>
  <c r="AS70" i="20"/>
  <c r="AC110" i="20"/>
  <c r="AS119" i="20"/>
  <c r="AS123" i="20"/>
  <c r="AS91" i="20"/>
  <c r="AS78" i="20"/>
  <c r="AS86" i="20"/>
  <c r="T27" i="22"/>
  <c r="U27" i="22"/>
  <c r="T69" i="22"/>
  <c r="U69" i="22"/>
  <c r="U22" i="22"/>
  <c r="T12" i="22"/>
  <c r="AG54" i="22"/>
  <c r="T58" i="22"/>
  <c r="U58" i="22"/>
  <c r="AC74" i="22"/>
  <c r="T130" i="22"/>
  <c r="AC41" i="22"/>
  <c r="T49" i="22"/>
  <c r="AC49" i="22"/>
  <c r="AS58" i="22"/>
  <c r="AG69" i="22"/>
  <c r="AC78" i="22"/>
  <c r="V92" i="22"/>
  <c r="U107" i="22"/>
  <c r="AC107" i="22"/>
  <c r="T117" i="22"/>
  <c r="T146" i="22"/>
  <c r="T5" i="22"/>
  <c r="U5" i="22"/>
  <c r="T74" i="22"/>
  <c r="U74" i="22"/>
  <c r="T22" i="22"/>
  <c r="AS64" i="22"/>
  <c r="V130" i="22"/>
  <c r="V27" i="22"/>
  <c r="AC27" i="22"/>
  <c r="V84" i="22"/>
  <c r="AC32" i="22"/>
  <c r="V123" i="22"/>
  <c r="U139" i="22"/>
  <c r="T100" i="22"/>
  <c r="U134" i="22"/>
  <c r="AG64" i="22"/>
  <c r="U130" i="22"/>
  <c r="T123" i="22"/>
  <c r="U123" i="22"/>
  <c r="T139" i="22"/>
  <c r="AS54" i="22"/>
  <c r="V58" i="22"/>
  <c r="AC5" i="22"/>
  <c r="V22" i="22"/>
  <c r="U64" i="22"/>
  <c r="AG32" i="22"/>
  <c r="AC64" i="22"/>
  <c r="V12" i="22"/>
  <c r="AG92" i="22"/>
  <c r="AC100" i="22"/>
  <c r="T107" i="22"/>
  <c r="V107" i="22"/>
  <c r="T134" i="22"/>
  <c r="AS27" i="22"/>
  <c r="V74" i="22"/>
  <c r="V5" i="22"/>
  <c r="AG22" i="22"/>
  <c r="V139" i="22"/>
  <c r="T41" i="22"/>
  <c r="U41" i="22"/>
  <c r="V41" i="22"/>
  <c r="AG58" i="22"/>
  <c r="V134" i="22"/>
  <c r="AC134" i="22"/>
  <c r="AC146" i="22"/>
  <c r="AS74" i="22"/>
  <c r="T84" i="22"/>
  <c r="AS84" i="22"/>
  <c r="AC69" i="22"/>
  <c r="AG100" i="22"/>
  <c r="AG146" i="22"/>
  <c r="T32" i="22"/>
  <c r="AC92" i="22"/>
  <c r="AC54" i="22"/>
  <c r="T64" i="22"/>
  <c r="AG12" i="22"/>
  <c r="U54" i="22"/>
  <c r="AS69" i="22"/>
  <c r="T78" i="22"/>
  <c r="U78" i="22"/>
  <c r="V78" i="22"/>
  <c r="AG107" i="22"/>
  <c r="AC117" i="22"/>
  <c r="AS117" i="22"/>
  <c r="AG134" i="22"/>
  <c r="AS5" i="22"/>
  <c r="AG130" i="22"/>
  <c r="AG27" i="22"/>
  <c r="AC123" i="22"/>
  <c r="V64" i="22"/>
  <c r="U100" i="22"/>
  <c r="U84" i="22"/>
  <c r="AS41" i="22"/>
  <c r="V69" i="22"/>
  <c r="AS78" i="22"/>
  <c r="T92" i="22"/>
  <c r="V100" i="22"/>
  <c r="AG84" i="22"/>
  <c r="AC58" i="22"/>
  <c r="AG41" i="22"/>
  <c r="AG78" i="22"/>
  <c r="AS107" i="22"/>
  <c r="AG117" i="22"/>
  <c r="AS134" i="22"/>
  <c r="U146" i="22"/>
  <c r="AS130" i="22"/>
  <c r="AG74" i="22"/>
  <c r="AS32" i="22"/>
  <c r="AS123" i="22"/>
  <c r="U131" i="6"/>
  <c r="U40" i="6"/>
  <c r="T136" i="6"/>
  <c r="AG60" i="6"/>
  <c r="T52" i="6"/>
  <c r="U52" i="6"/>
  <c r="T15" i="6"/>
  <c r="U15" i="6"/>
  <c r="U114" i="6"/>
  <c r="T11" i="6"/>
  <c r="AC74" i="6"/>
  <c r="AC108" i="6"/>
  <c r="V131" i="6"/>
  <c r="AG131" i="6"/>
  <c r="AG136" i="6"/>
  <c r="V52" i="6"/>
  <c r="AG71" i="19"/>
  <c r="T14" i="19"/>
  <c r="T67" i="19"/>
  <c r="T33" i="19"/>
  <c r="U33" i="19"/>
  <c r="U102" i="19"/>
  <c r="AG107" i="19"/>
  <c r="V14" i="19"/>
  <c r="AG14" i="19"/>
  <c r="U14" i="19"/>
  <c r="V59" i="19"/>
  <c r="AC45" i="19"/>
  <c r="U59" i="19"/>
  <c r="T102" i="19"/>
  <c r="U38" i="19"/>
  <c r="U67" i="19"/>
  <c r="T77" i="19"/>
  <c r="U77" i="19"/>
  <c r="V94" i="19"/>
  <c r="AC71" i="19"/>
  <c r="V77" i="19"/>
  <c r="U107" i="19"/>
  <c r="U45" i="19"/>
  <c r="AC59" i="19"/>
  <c r="AC107" i="19"/>
  <c r="AG45" i="19"/>
  <c r="AS51" i="19"/>
  <c r="V71" i="19"/>
  <c r="U7" i="19"/>
  <c r="T18" i="19"/>
  <c r="U18" i="19"/>
  <c r="V26" i="19"/>
  <c r="AG26" i="19"/>
  <c r="V33" i="19"/>
  <c r="AG33" i="19"/>
  <c r="T38" i="19"/>
  <c r="AG38" i="19"/>
  <c r="T59" i="19"/>
  <c r="AS67" i="19"/>
  <c r="T71" i="19"/>
  <c r="AG86" i="19"/>
  <c r="AC94" i="19"/>
  <c r="V18" i="19"/>
  <c r="AC26" i="19"/>
  <c r="V7" i="19"/>
  <c r="AC7" i="19"/>
  <c r="AS26" i="19"/>
  <c r="V38" i="19"/>
  <c r="AS77" i="19"/>
  <c r="AC14" i="19"/>
  <c r="AG18" i="19"/>
  <c r="T26" i="19"/>
  <c r="U26" i="19"/>
  <c r="AS38" i="19"/>
  <c r="AG51" i="19"/>
  <c r="AG59" i="19"/>
  <c r="V67" i="19"/>
  <c r="AC67" i="19"/>
  <c r="T94" i="19"/>
  <c r="U94" i="19"/>
  <c r="AS107" i="19"/>
  <c r="AS14" i="19"/>
  <c r="T116" i="3"/>
  <c r="U67" i="3"/>
  <c r="AS25" i="20"/>
  <c r="AG25" i="20"/>
  <c r="U25" i="20"/>
  <c r="V25" i="20"/>
  <c r="T25" i="20"/>
  <c r="AC25" i="20"/>
  <c r="U148" i="20"/>
  <c r="V148" i="20"/>
  <c r="AS140" i="20"/>
  <c r="AG140" i="20"/>
  <c r="T140" i="20"/>
  <c r="AG119" i="20"/>
  <c r="AG99" i="20"/>
  <c r="U99" i="20"/>
  <c r="AS61" i="20"/>
  <c r="AS51" i="20"/>
  <c r="AG51" i="20"/>
  <c r="T36" i="20"/>
  <c r="AS146" i="22"/>
  <c r="V146" i="22"/>
  <c r="V117" i="22"/>
  <c r="AS100" i="22"/>
  <c r="U92" i="22"/>
  <c r="AS49" i="22"/>
  <c r="AG49" i="22"/>
  <c r="U49" i="22"/>
  <c r="V49" i="22"/>
  <c r="AS22" i="22"/>
  <c r="AC22" i="22"/>
  <c r="AC12" i="22"/>
  <c r="U12" i="22"/>
  <c r="AG67" i="3"/>
  <c r="T67" i="3"/>
  <c r="V67" i="3"/>
  <c r="V140" i="20"/>
  <c r="AG110" i="20"/>
  <c r="V110" i="20"/>
  <c r="T110" i="20"/>
  <c r="U110" i="20"/>
  <c r="AC99" i="20"/>
  <c r="V99" i="20"/>
  <c r="U82" i="20"/>
  <c r="T82" i="20"/>
  <c r="V82" i="20"/>
  <c r="AC82" i="20"/>
  <c r="AG70" i="20"/>
  <c r="AG61" i="20"/>
  <c r="V61" i="20"/>
  <c r="T61" i="20"/>
  <c r="AS36" i="20"/>
  <c r="V36" i="20"/>
  <c r="U36" i="20"/>
  <c r="AS21" i="20"/>
  <c r="AG21" i="20"/>
  <c r="U21" i="20"/>
  <c r="AS16" i="20"/>
  <c r="U16" i="20"/>
  <c r="AC91" i="3"/>
  <c r="V91" i="3"/>
  <c r="AG91" i="3"/>
  <c r="U91" i="3"/>
  <c r="T91" i="3"/>
  <c r="U124" i="6"/>
  <c r="AS114" i="6"/>
  <c r="V114" i="6"/>
  <c r="U83" i="6"/>
  <c r="AS70" i="6"/>
  <c r="U70" i="6"/>
  <c r="V48" i="6"/>
  <c r="AC60" i="6"/>
  <c r="AC11" i="6"/>
  <c r="T124" i="6"/>
  <c r="AG21" i="6"/>
  <c r="AS21" i="6"/>
  <c r="T31" i="6"/>
  <c r="U31" i="6"/>
  <c r="U60" i="6"/>
  <c r="U74" i="6"/>
  <c r="AG74" i="6"/>
  <c r="T91" i="6"/>
  <c r="U91" i="6"/>
  <c r="AC52" i="6"/>
  <c r="AG114" i="6"/>
  <c r="AG108" i="6"/>
  <c r="T99" i="6"/>
  <c r="T48" i="6"/>
  <c r="U108" i="6"/>
  <c r="AS99" i="6"/>
  <c r="AG52" i="6"/>
  <c r="AS15" i="6"/>
  <c r="AG15" i="6"/>
  <c r="V15" i="6"/>
  <c r="AC15" i="6"/>
  <c r="AS156" i="21"/>
  <c r="U156" i="21"/>
  <c r="V156" i="21"/>
  <c r="V136" i="21"/>
  <c r="AS126" i="21"/>
  <c r="T126" i="21"/>
  <c r="AS115" i="21"/>
  <c r="AG115" i="21"/>
  <c r="V108" i="21"/>
  <c r="U108" i="21"/>
  <c r="U81" i="21"/>
  <c r="V81" i="21"/>
  <c r="AG63" i="21"/>
  <c r="AS36" i="21"/>
  <c r="V36" i="21"/>
  <c r="V31" i="21"/>
  <c r="U26" i="21"/>
  <c r="V26" i="21"/>
  <c r="AS21" i="21"/>
  <c r="V21" i="21"/>
  <c r="AC21" i="21"/>
  <c r="AS17" i="21"/>
  <c r="AC17" i="21"/>
  <c r="V17" i="21"/>
  <c r="AS10" i="21"/>
  <c r="AG10" i="21"/>
  <c r="T10" i="21"/>
  <c r="V10" i="21"/>
  <c r="U116" i="3"/>
  <c r="AC116" i="3"/>
  <c r="V116" i="3"/>
  <c r="AG124" i="6"/>
  <c r="V124" i="6"/>
  <c r="AC99" i="6"/>
  <c r="U99" i="6"/>
  <c r="V99" i="6"/>
  <c r="AG70" i="6"/>
  <c r="T70" i="6"/>
  <c r="V70" i="6"/>
  <c r="V60" i="6"/>
  <c r="U48" i="6"/>
  <c r="AS40" i="6"/>
  <c r="AG40" i="6"/>
  <c r="T40" i="6"/>
  <c r="T114" i="6"/>
  <c r="U11" i="6"/>
  <c r="AG11" i="6"/>
  <c r="AC21" i="6"/>
  <c r="AS48" i="6"/>
  <c r="T60" i="6"/>
  <c r="AG83" i="6"/>
  <c r="AC91" i="6"/>
  <c r="AC124" i="6"/>
  <c r="T131" i="6"/>
  <c r="AC136" i="6"/>
  <c r="U6" i="6"/>
  <c r="AC6" i="6"/>
  <c r="V31" i="6"/>
  <c r="AS11" i="6"/>
  <c r="AC131" i="6"/>
  <c r="T74" i="6"/>
  <c r="V21" i="6"/>
  <c r="V40" i="6"/>
  <c r="AS60" i="6"/>
  <c r="AS91" i="6"/>
  <c r="T108" i="6"/>
  <c r="AS124" i="6"/>
  <c r="AS136" i="6"/>
  <c r="AC114" i="6"/>
  <c r="V11" i="6"/>
  <c r="AC40" i="6"/>
  <c r="AG31" i="6"/>
  <c r="AG48" i="6"/>
  <c r="AS74" i="6"/>
  <c r="T83" i="6"/>
  <c r="V83" i="6"/>
  <c r="V91" i="6"/>
  <c r="V108" i="6"/>
  <c r="AS131" i="6"/>
  <c r="U136" i="6"/>
  <c r="V136" i="6"/>
  <c r="AG99" i="6"/>
  <c r="AS52" i="6"/>
  <c r="AS6" i="6"/>
  <c r="AG6" i="6"/>
  <c r="V6" i="6"/>
  <c r="T6" i="6"/>
  <c r="AG41" i="3"/>
  <c r="AC41" i="3"/>
  <c r="V41" i="3"/>
  <c r="T41" i="3"/>
  <c r="U41" i="3"/>
  <c r="AG102" i="19"/>
  <c r="V102" i="19"/>
  <c r="AS94" i="19"/>
  <c r="AG94" i="19"/>
  <c r="AS86" i="19"/>
  <c r="AC86" i="19"/>
  <c r="V86" i="19"/>
  <c r="AG77" i="19"/>
  <c r="AC51" i="19"/>
  <c r="T51" i="19"/>
  <c r="U51" i="19"/>
  <c r="V51" i="19"/>
  <c r="AS45" i="19"/>
  <c r="T45" i="19"/>
  <c r="AS33" i="19"/>
  <c r="AC33" i="19"/>
  <c r="AS7" i="19"/>
  <c r="T7" i="19"/>
  <c r="T19" i="3"/>
  <c r="U19" i="3"/>
  <c r="V19" i="3"/>
  <c r="AG19" i="3"/>
  <c r="AC31" i="6"/>
  <c r="AC77" i="19"/>
  <c r="V107" i="19"/>
  <c r="U71" i="19"/>
  <c r="AC130" i="22"/>
  <c r="AC84" i="22"/>
  <c r="AC67" i="3"/>
  <c r="AC83" i="6"/>
  <c r="V74" i="6"/>
  <c r="U21" i="6"/>
  <c r="AC18" i="19"/>
  <c r="V45" i="19"/>
  <c r="U86" i="19"/>
  <c r="V54" i="22"/>
  <c r="V32" i="22"/>
  <c r="AS31" i="6"/>
  <c r="AS83" i="6"/>
  <c r="AC19" i="3"/>
  <c r="AC48" i="6"/>
  <c r="T21" i="6"/>
  <c r="AC38" i="19"/>
  <c r="AC51" i="20"/>
  <c r="V92" i="21"/>
  <c r="V126" i="21"/>
  <c r="V16" i="20"/>
  <c r="U140" i="20"/>
  <c r="T86" i="19"/>
  <c r="T107" i="19"/>
  <c r="U117" i="22"/>
  <c r="T54" i="22"/>
  <c r="U32" i="22"/>
  <c r="AG116" i="3"/>
  <c r="AG91" i="6"/>
  <c r="AG7" i="19"/>
  <c r="AS59" i="19"/>
  <c r="AS102" i="19"/>
  <c r="AS43" i="20"/>
  <c r="AS110" i="20"/>
  <c r="AG148" i="20"/>
  <c r="AS12" i="22"/>
  <c r="AS92" i="22"/>
  <c r="AG54" i="21"/>
  <c r="AS5" i="20"/>
  <c r="AS26" i="21"/>
  <c r="AC70" i="6"/>
  <c r="AC63" i="21"/>
  <c r="AC91" i="20"/>
  <c r="AS108" i="6"/>
  <c r="AS71" i="19"/>
  <c r="AG36" i="20"/>
  <c r="V43" i="20"/>
  <c r="AG129" i="20"/>
  <c r="AS139" i="22"/>
  <c r="AC102" i="19"/>
  <c r="AS18" i="19"/>
  <c r="AG67" i="19"/>
  <c r="AG5" i="22"/>
  <c r="AS72" i="21"/>
  <c r="AG123" i="22"/>
  <c r="AG139" i="22"/>
  <c r="AC139" i="22"/>
  <c r="AG26" i="21"/>
  <c r="AC26" i="21"/>
</calcChain>
</file>

<file path=xl/sharedStrings.xml><?xml version="1.0" encoding="utf-8"?>
<sst xmlns="http://schemas.openxmlformats.org/spreadsheetml/2006/main" count="7607" uniqueCount="372">
  <si>
    <t>PA</t>
  </si>
  <si>
    <t>AB</t>
  </si>
  <si>
    <t>RBI</t>
  </si>
  <si>
    <t>H</t>
  </si>
  <si>
    <t>2b</t>
  </si>
  <si>
    <t>3b</t>
  </si>
  <si>
    <t>HR</t>
  </si>
  <si>
    <t>TB</t>
  </si>
  <si>
    <t>SO</t>
  </si>
  <si>
    <t>BB</t>
  </si>
  <si>
    <t>IBB</t>
  </si>
  <si>
    <t>HP</t>
  </si>
  <si>
    <t>SB</t>
  </si>
  <si>
    <t>CS</t>
  </si>
  <si>
    <t>SH</t>
  </si>
  <si>
    <t>SF</t>
  </si>
  <si>
    <t>BA</t>
  </si>
  <si>
    <t>SLG</t>
  </si>
  <si>
    <t>OBP</t>
  </si>
  <si>
    <t>A</t>
  </si>
  <si>
    <t>PO</t>
  </si>
  <si>
    <t>E</t>
  </si>
  <si>
    <t>PB</t>
  </si>
  <si>
    <t>FAP</t>
  </si>
  <si>
    <t>p</t>
  </si>
  <si>
    <t>c</t>
  </si>
  <si>
    <t>1b</t>
  </si>
  <si>
    <t>ss</t>
  </si>
  <si>
    <t>lf</t>
  </si>
  <si>
    <t>cf</t>
  </si>
  <si>
    <t>rf</t>
  </si>
  <si>
    <t>Total</t>
  </si>
  <si>
    <t>NAME</t>
  </si>
  <si>
    <t>R</t>
  </si>
  <si>
    <t>dp/dh</t>
  </si>
  <si>
    <t>GESAMT</t>
  </si>
  <si>
    <t>BF</t>
  </si>
  <si>
    <t>IP</t>
  </si>
  <si>
    <t>ER</t>
  </si>
  <si>
    <t>WP</t>
  </si>
  <si>
    <t>BK</t>
  </si>
  <si>
    <t>GS</t>
  </si>
  <si>
    <t>GF</t>
  </si>
  <si>
    <t>CG</t>
  </si>
  <si>
    <t>W</t>
  </si>
  <si>
    <t>L</t>
  </si>
  <si>
    <t>SV</t>
  </si>
  <si>
    <t>SHO</t>
  </si>
  <si>
    <t>ERA</t>
  </si>
  <si>
    <t>Gesamt</t>
  </si>
  <si>
    <t>DP</t>
  </si>
  <si>
    <t>TP</t>
  </si>
  <si>
    <t>TDP</t>
  </si>
  <si>
    <t>Spielnummer</t>
  </si>
  <si>
    <t>Datum</t>
  </si>
  <si>
    <t>Paarung</t>
  </si>
  <si>
    <t>Ergebnis</t>
  </si>
  <si>
    <t>Scorer</t>
  </si>
  <si>
    <t>Umpire</t>
  </si>
  <si>
    <t>Saarlouis Hornets</t>
  </si>
  <si>
    <t>Bemerkungen</t>
  </si>
  <si>
    <t>TEAM</t>
  </si>
  <si>
    <t>MVP</t>
  </si>
  <si>
    <t>AWARDS</t>
  </si>
  <si>
    <t>Best Batter</t>
  </si>
  <si>
    <t>Best Fielder</t>
  </si>
  <si>
    <t>Best Pitcher</t>
  </si>
  <si>
    <t>Plate Appearance</t>
  </si>
  <si>
    <t>At Bat</t>
  </si>
  <si>
    <t>Runs</t>
  </si>
  <si>
    <t>Hits</t>
  </si>
  <si>
    <t>Doubles</t>
  </si>
  <si>
    <t>Triples</t>
  </si>
  <si>
    <t>Home Runs</t>
  </si>
  <si>
    <t>Total Bases</t>
  </si>
  <si>
    <t>Strike Out</t>
  </si>
  <si>
    <t>Base on Balls</t>
  </si>
  <si>
    <t>Hit by Pitch</t>
  </si>
  <si>
    <t>Stolen Bases</t>
  </si>
  <si>
    <t>Caught Stealing</t>
  </si>
  <si>
    <t>Sacrifice Hit</t>
  </si>
  <si>
    <t>Sacrifice Fly</t>
  </si>
  <si>
    <t>Batting Average</t>
  </si>
  <si>
    <t>Slugging Pct.</t>
  </si>
  <si>
    <t>On Base Pct.</t>
  </si>
  <si>
    <t>Assists</t>
  </si>
  <si>
    <t>Put Outs</t>
  </si>
  <si>
    <t>Errors</t>
  </si>
  <si>
    <t>Double Play</t>
  </si>
  <si>
    <t>Triple Plays</t>
  </si>
  <si>
    <t>Total Plays</t>
  </si>
  <si>
    <t>Fielding Average</t>
  </si>
  <si>
    <t>Passed Balls ©</t>
  </si>
  <si>
    <t>Stolen Bases ©</t>
  </si>
  <si>
    <t>Caught Stealing ©</t>
  </si>
  <si>
    <t>Batters Faced</t>
  </si>
  <si>
    <t>Innings Pitched</t>
  </si>
  <si>
    <t>Earned Runs</t>
  </si>
  <si>
    <t>Strike Outs</t>
  </si>
  <si>
    <t>Sacrifice Hits</t>
  </si>
  <si>
    <t>Sacrifice Flys</t>
  </si>
  <si>
    <t>Wild Pitches</t>
  </si>
  <si>
    <t>Balks</t>
  </si>
  <si>
    <t>Games Started</t>
  </si>
  <si>
    <t>Games Finished</t>
  </si>
  <si>
    <t>Complete Games</t>
  </si>
  <si>
    <t>Wins</t>
  </si>
  <si>
    <t>Loss</t>
  </si>
  <si>
    <t>Saves</t>
  </si>
  <si>
    <t>Shoot Out</t>
  </si>
  <si>
    <t>STI</t>
  </si>
  <si>
    <t xml:space="preserve">ALL-STAR TEAM LL Herren </t>
  </si>
  <si>
    <t>Diekirch Phoenix</t>
  </si>
  <si>
    <t>Dudelange Red Snapper</t>
  </si>
  <si>
    <t>SG Bous/Saarlouis</t>
  </si>
  <si>
    <t>St.Ingbert Devils</t>
  </si>
  <si>
    <t>Bach,Alexander</t>
  </si>
  <si>
    <t>Gapp,Tom</t>
  </si>
  <si>
    <t>Hauf,Wolfgang</t>
  </si>
  <si>
    <t>Jacob,David</t>
  </si>
  <si>
    <t>Klein,Benjamin</t>
  </si>
  <si>
    <t>Maaß,Florian</t>
  </si>
  <si>
    <t>Mick,Peter</t>
  </si>
  <si>
    <t>Naudorf,Dominik</t>
  </si>
  <si>
    <t>Oguz,Tuna</t>
  </si>
  <si>
    <t>Wunn,Lukas</t>
  </si>
  <si>
    <t>Blake,Kenneth</t>
  </si>
  <si>
    <t>Meyer,Olaf</t>
  </si>
  <si>
    <t>Rambaud,Pascal</t>
  </si>
  <si>
    <t>Rohe,Alexander</t>
  </si>
  <si>
    <t>Roth,Stefan</t>
  </si>
  <si>
    <t>Morsch,Thomas</t>
  </si>
  <si>
    <t>Trittelvitz,Eric</t>
  </si>
  <si>
    <t>Unbehend,Marc</t>
  </si>
  <si>
    <t>Zibret,Andreas</t>
  </si>
  <si>
    <t>Bandeiras,Luis</t>
  </si>
  <si>
    <t>Charlier,Maelle</t>
  </si>
  <si>
    <t>Conrady,David</t>
  </si>
  <si>
    <t>Da Silva Ferreira,Luis</t>
  </si>
  <si>
    <t>Eydt,Bob</t>
  </si>
  <si>
    <t>Garcia da Rosa,Sam</t>
  </si>
  <si>
    <t>Geisbusch,Fred</t>
  </si>
  <si>
    <t>Gomes,Helder</t>
  </si>
  <si>
    <t>Gomes,Patrick</t>
  </si>
  <si>
    <t>Mertel,Laurent</t>
  </si>
  <si>
    <t>Neto Rodrigues,Marcelo</t>
  </si>
  <si>
    <t>Origer,Tom</t>
  </si>
  <si>
    <t>Pawalenko,Bobby</t>
  </si>
  <si>
    <t>Sievi,Basile</t>
  </si>
  <si>
    <t>Cosme,Frankely</t>
  </si>
  <si>
    <t>Fermin,Jose</t>
  </si>
  <si>
    <t>Fermin,Ricardo</t>
  </si>
  <si>
    <t>Fisch,Sam</t>
  </si>
  <si>
    <t>Goergen,Tom</t>
  </si>
  <si>
    <t>Guichard,Cyprien</t>
  </si>
  <si>
    <t>Nickels,Christophe</t>
  </si>
  <si>
    <t>Pena Dias,Fernando</t>
  </si>
  <si>
    <t>Sanchez Riveira,Sergio</t>
  </si>
  <si>
    <t>Schneider,Rene</t>
  </si>
  <si>
    <t>Strock,Daniel</t>
  </si>
  <si>
    <t>Valenzuela,Jakcar</t>
  </si>
  <si>
    <t>Weifringer,Luc</t>
  </si>
  <si>
    <t>Bartlewski,Marc</t>
  </si>
  <si>
    <t>David,Reiner</t>
  </si>
  <si>
    <t>Gillespie,Melitta</t>
  </si>
  <si>
    <t>Gillespie,Randall</t>
  </si>
  <si>
    <t>Knoblauch,Timo</t>
  </si>
  <si>
    <t>Riedmayer,Andreas</t>
  </si>
  <si>
    <t>Riedmayer,Karin</t>
  </si>
  <si>
    <t>Schneider,Volker</t>
  </si>
  <si>
    <t>Seiler,Ferdinand</t>
  </si>
  <si>
    <t>Wernet,Bernd</t>
  </si>
  <si>
    <t>STI-SGB</t>
  </si>
  <si>
    <t>Fuss</t>
  </si>
  <si>
    <t>Löwer/Scherthan</t>
  </si>
  <si>
    <t>Abbruch im 6.Inning</t>
  </si>
  <si>
    <t>Schäfer,Daniel</t>
  </si>
  <si>
    <t>Schneider,Pascal</t>
  </si>
  <si>
    <t>Bowman,Bryan</t>
  </si>
  <si>
    <t>Sünnen,Daniel</t>
  </si>
  <si>
    <t>0+</t>
  </si>
  <si>
    <t>Zibret,Alex</t>
  </si>
  <si>
    <t>Mezger,B</t>
  </si>
  <si>
    <t>5.0</t>
  </si>
  <si>
    <t>vs SGB 6-5-12</t>
  </si>
  <si>
    <t>ph</t>
  </si>
  <si>
    <t>Kawesi,Timothy</t>
  </si>
  <si>
    <t>Antz,Steven</t>
  </si>
  <si>
    <t>Schibrack,Björn</t>
  </si>
  <si>
    <t>at STI 6-5-12</t>
  </si>
  <si>
    <t>DRS-DKP</t>
  </si>
  <si>
    <t>Kugeler</t>
  </si>
  <si>
    <t>Thiltgen/Troes</t>
  </si>
  <si>
    <t>SWBSV-Wertung (geht nicht in die Stats)</t>
  </si>
  <si>
    <t>SAA-DRS</t>
  </si>
  <si>
    <t>Bach</t>
  </si>
  <si>
    <t>Frantz/Kühler</t>
  </si>
  <si>
    <t>Radke,Thomas</t>
  </si>
  <si>
    <t>Bonassi,Duncan</t>
  </si>
  <si>
    <t>0.1</t>
  </si>
  <si>
    <t>3.1</t>
  </si>
  <si>
    <t>4.0</t>
  </si>
  <si>
    <t>vs DRS 13-5-12</t>
  </si>
  <si>
    <t>at SAA 13-5-12</t>
  </si>
  <si>
    <t>Scheulen,Dave</t>
  </si>
  <si>
    <t>3.0</t>
  </si>
  <si>
    <t>1.0</t>
  </si>
  <si>
    <t>SGB-DKP</t>
  </si>
  <si>
    <t>15:14</t>
  </si>
  <si>
    <t>Gaudnek/Melmer</t>
  </si>
  <si>
    <t>Radke,T</t>
  </si>
  <si>
    <t>Pinzer,Marius</t>
  </si>
  <si>
    <t>vs DKP 19-5-12</t>
  </si>
  <si>
    <t>vs DKP 9-5-12</t>
  </si>
  <si>
    <t>9.0</t>
  </si>
  <si>
    <t>8.0</t>
  </si>
  <si>
    <t>at SGB 19-5-12</t>
  </si>
  <si>
    <t>STI-SAA</t>
  </si>
  <si>
    <t>Wernet/Sünnen/Kawesi</t>
  </si>
  <si>
    <t>Pelizäeus,Thomas</t>
  </si>
  <si>
    <t>Seiler,Andreas</t>
  </si>
  <si>
    <t>7.0</t>
  </si>
  <si>
    <t>vs SAA 20-5-12</t>
  </si>
  <si>
    <t>Bonassi,Gary</t>
  </si>
  <si>
    <t>Lotz,J</t>
  </si>
  <si>
    <t>Kraut,Nils</t>
  </si>
  <si>
    <t>2.0</t>
  </si>
  <si>
    <t>7.1</t>
  </si>
  <si>
    <t>at STI 20-5-12</t>
  </si>
  <si>
    <t>DKP-STI</t>
  </si>
  <si>
    <t>Gomes</t>
  </si>
  <si>
    <t>Rump</t>
  </si>
  <si>
    <t>6.0</t>
  </si>
  <si>
    <t>Unbehend,Mark</t>
  </si>
  <si>
    <t>vs STI 12-5-12</t>
  </si>
  <si>
    <t>at DKP 12-5-12</t>
  </si>
  <si>
    <t>at DKP 125-12</t>
  </si>
  <si>
    <t>SAA-SGB</t>
  </si>
  <si>
    <t>Kochheim</t>
  </si>
  <si>
    <t>Schlipp/Kowalski</t>
  </si>
  <si>
    <t>vs SGB 2-6-12</t>
  </si>
  <si>
    <t>0.2</t>
  </si>
  <si>
    <t>at SAA 2-6-12</t>
  </si>
  <si>
    <t>2.1</t>
  </si>
  <si>
    <t>DRS-STI</t>
  </si>
  <si>
    <t>Thiltgen</t>
  </si>
  <si>
    <t>Frantz/Udanch</t>
  </si>
  <si>
    <t>vs STI 2-6-12</t>
  </si>
  <si>
    <t>0.0</t>
  </si>
  <si>
    <t>###</t>
  </si>
  <si>
    <t>Klingler,Johannes</t>
  </si>
  <si>
    <t>at DRS 2-6-12</t>
  </si>
  <si>
    <t>SAA-DKP</t>
  </si>
  <si>
    <t>Schwarz</t>
  </si>
  <si>
    <t>Strock/Welfinger</t>
  </si>
  <si>
    <t>Rettel,Tobias</t>
  </si>
  <si>
    <t>Büscher,Marius</t>
  </si>
  <si>
    <t>Hild,M</t>
  </si>
  <si>
    <t>1.2</t>
  </si>
  <si>
    <t>vs DKP 9-6-12</t>
  </si>
  <si>
    <t>5.2</t>
  </si>
  <si>
    <t>1.1</t>
  </si>
  <si>
    <t>at SAA 9-6-12</t>
  </si>
  <si>
    <t>9.1</t>
  </si>
  <si>
    <t>SGB-STI</t>
  </si>
  <si>
    <t>Matlacki/Theis</t>
  </si>
  <si>
    <t>vs STI 17-6-12</t>
  </si>
  <si>
    <t>21.0</t>
  </si>
  <si>
    <t>at SGB 17-6-12</t>
  </si>
  <si>
    <t>STI-DKP</t>
  </si>
  <si>
    <t>Melmer/Slavazza</t>
  </si>
  <si>
    <t>Gray,R</t>
  </si>
  <si>
    <t>vs DKP 30-6-12</t>
  </si>
  <si>
    <t>Welfring,Mike</t>
  </si>
  <si>
    <t>Barbosa,Patrique</t>
  </si>
  <si>
    <t>at STI 30-6-12</t>
  </si>
  <si>
    <t>DRS-SAA</t>
  </si>
  <si>
    <t>David/Bartlewski</t>
  </si>
  <si>
    <t>Frantz,A</t>
  </si>
  <si>
    <t>Strock,C</t>
  </si>
  <si>
    <t>vs SAA 30-6-12</t>
  </si>
  <si>
    <t>Petry,Yannick</t>
  </si>
  <si>
    <t>10.2</t>
  </si>
  <si>
    <t>at DRS 30-6-12</t>
  </si>
  <si>
    <t>SGB-DRS</t>
  </si>
  <si>
    <t>Plechatsch/Rump</t>
  </si>
  <si>
    <t>vs DRS 24-6-12</t>
  </si>
  <si>
    <t>Eich,Jeff</t>
  </si>
  <si>
    <t>at SGB 24-6-12</t>
  </si>
  <si>
    <t>DKP-SGB</t>
  </si>
  <si>
    <t>19.1</t>
  </si>
  <si>
    <t>13.2</t>
  </si>
  <si>
    <t>vs SGB 22-7-12</t>
  </si>
  <si>
    <t>Lamberti,E</t>
  </si>
  <si>
    <t>at DKP 22-7-12</t>
  </si>
  <si>
    <t>SAA-STI</t>
  </si>
  <si>
    <t>Bonassi</t>
  </si>
  <si>
    <t>Hermann/Leichtweis</t>
  </si>
  <si>
    <t>Roth,P</t>
  </si>
  <si>
    <t>vs STI 12-8-12</t>
  </si>
  <si>
    <t>Honeff,A</t>
  </si>
  <si>
    <t>Feß,F</t>
  </si>
  <si>
    <t>4.1</t>
  </si>
  <si>
    <t>at SAA 12-8-12</t>
  </si>
  <si>
    <t>DKP-SAA</t>
  </si>
  <si>
    <t>ohne</t>
  </si>
  <si>
    <t>SWBSV-Wertung (DKP forfeit)</t>
  </si>
  <si>
    <t>DKP-DRS</t>
  </si>
  <si>
    <t>Slavazza/Gaudnek</t>
  </si>
  <si>
    <t>18.2</t>
  </si>
  <si>
    <t>39.0</t>
  </si>
  <si>
    <t>vs DRS 2-9-12</t>
  </si>
  <si>
    <t>Bintener,B</t>
  </si>
  <si>
    <t>at DKP 2-9-12</t>
  </si>
  <si>
    <t>STI-DRS</t>
  </si>
  <si>
    <t>Löwer/Rüdiger</t>
  </si>
  <si>
    <t>Burkel,A</t>
  </si>
  <si>
    <t>27.0</t>
  </si>
  <si>
    <t>55.1</t>
  </si>
  <si>
    <t>vs DRS 9-9-12</t>
  </si>
  <si>
    <t>Dudelange Red Snappers</t>
  </si>
  <si>
    <t>Drauth,Tim</t>
  </si>
  <si>
    <t>14.1</t>
  </si>
  <si>
    <t>at STI 9-9-12</t>
  </si>
  <si>
    <t>SGB-SAA</t>
  </si>
  <si>
    <t>Birklen</t>
  </si>
  <si>
    <t>Kühler/Udanch</t>
  </si>
  <si>
    <t>Loew,Oliver</t>
  </si>
  <si>
    <t>13.0</t>
  </si>
  <si>
    <t>vs SAA 9-9-12</t>
  </si>
  <si>
    <t>45.0</t>
  </si>
  <si>
    <t>at SGB 9-9-12</t>
  </si>
  <si>
    <t>DRS-SGB</t>
  </si>
  <si>
    <t>3.2</t>
  </si>
  <si>
    <t>51.0</t>
  </si>
  <si>
    <t>vs SGB 16-9-12</t>
  </si>
  <si>
    <t>Claesges,C</t>
  </si>
  <si>
    <t>41.2</t>
  </si>
  <si>
    <t>56.0</t>
  </si>
  <si>
    <t>at DRS 16-9-12</t>
  </si>
  <si>
    <t>6.1</t>
  </si>
  <si>
    <t>SGB</t>
  </si>
  <si>
    <t>p- David,R (SGB)</t>
  </si>
  <si>
    <t>Reiner David (SGB)</t>
  </si>
  <si>
    <t>DKP</t>
  </si>
  <si>
    <t>DRS</t>
  </si>
  <si>
    <t>SAA</t>
  </si>
  <si>
    <t>Mark Unbehend (STI)</t>
  </si>
  <si>
    <t>Rene Schneider (DRS)</t>
  </si>
  <si>
    <t>Thomas Pelizäeus (STI)</t>
  </si>
  <si>
    <t>ss - M.Unbehend (STI)</t>
  </si>
  <si>
    <t>2b - F.Pena Dias (DRS)</t>
  </si>
  <si>
    <t>3b - R.Fermin (DRS)</t>
  </si>
  <si>
    <t>c - D.Strock (DRS)</t>
  </si>
  <si>
    <t>1b - D.Scheulen (DRS)</t>
  </si>
  <si>
    <t>of - C.Guichard (DRS)</t>
  </si>
  <si>
    <t>of - D.Bonassi (SAA)</t>
  </si>
  <si>
    <t>of - T.Pelizäeus (STI)</t>
  </si>
  <si>
    <t>0,774</t>
  </si>
  <si>
    <t>0,759</t>
  </si>
  <si>
    <t>0,621</t>
  </si>
  <si>
    <t>0,565</t>
  </si>
  <si>
    <t>0,563</t>
  </si>
  <si>
    <t>1,000</t>
  </si>
  <si>
    <t>,947</t>
  </si>
  <si>
    <t>0,900</t>
  </si>
  <si>
    <t>0,895</t>
  </si>
  <si>
    <t>0,875</t>
  </si>
  <si>
    <t>0,957</t>
  </si>
  <si>
    <t>0,889</t>
  </si>
  <si>
    <t>0,882</t>
  </si>
  <si>
    <t>0,833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</si>
</sst>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000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lightGrid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2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12" fontId="0" fillId="2" borderId="1" xfId="0" applyNumberFormat="1" applyFill="1" applyBorder="1" applyAlignment="1">
      <alignment horizontal="center"/>
    </xf>
    <xf numFmtId="12" fontId="0" fillId="3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164" fontId="1" fillId="0" borderId="1" xfId="0" applyNumberFormat="1" applyFont="1" applyBorder="1"/>
    <xf numFmtId="12" fontId="1" fillId="0" borderId="1" xfId="0" applyNumberFormat="1" applyFont="1" applyBorder="1"/>
    <xf numFmtId="164" fontId="0" fillId="2" borderId="1" xfId="0" applyNumberFormat="1" applyFill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/>
    <xf numFmtId="0" fontId="3" fillId="3" borderId="1" xfId="0" applyFont="1" applyFill="1" applyBorder="1"/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4" borderId="0" xfId="0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1" xfId="1" applyFont="1" applyBorder="1"/>
    <xf numFmtId="49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0" xfId="1"/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left"/>
    </xf>
    <xf numFmtId="0" fontId="2" fillId="6" borderId="1" xfId="1" applyFont="1" applyFill="1" applyBorder="1" applyAlignment="1">
      <alignment horizontal="center"/>
    </xf>
    <xf numFmtId="0" fontId="2" fillId="6" borderId="2" xfId="1" applyFont="1" applyFill="1" applyBorder="1"/>
    <xf numFmtId="49" fontId="2" fillId="6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2" fontId="2" fillId="0" borderId="1" xfId="1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49" fontId="5" fillId="0" borderId="0" xfId="1" applyNumberFormat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G21" sqref="G21"/>
    </sheetView>
  </sheetViews>
  <sheetFormatPr baseColWidth="10" defaultColWidth="11.42578125" defaultRowHeight="15" x14ac:dyDescent="0.25"/>
  <cols>
    <col min="1" max="1" width="24.140625" style="1" customWidth="1"/>
    <col min="2" max="5" width="11.42578125" style="1"/>
    <col min="6" max="6" width="22.7109375" style="1" customWidth="1"/>
    <col min="7" max="7" width="43.28515625" style="1" customWidth="1"/>
    <col min="8" max="16384" width="11.42578125" style="1"/>
  </cols>
  <sheetData>
    <row r="1" spans="1:7" x14ac:dyDescent="0.25">
      <c r="A1" s="7" t="s">
        <v>53</v>
      </c>
      <c r="B1" s="7" t="s">
        <v>54</v>
      </c>
      <c r="C1" s="7" t="s">
        <v>55</v>
      </c>
      <c r="D1" s="7" t="s">
        <v>56</v>
      </c>
      <c r="E1" s="7" t="s">
        <v>57</v>
      </c>
      <c r="F1" s="7" t="s">
        <v>58</v>
      </c>
      <c r="G1" s="7" t="s">
        <v>60</v>
      </c>
    </row>
    <row r="2" spans="1:7" x14ac:dyDescent="0.25">
      <c r="A2" s="1">
        <v>5300103</v>
      </c>
      <c r="B2" s="18">
        <v>41035</v>
      </c>
      <c r="C2" s="1" t="s">
        <v>172</v>
      </c>
      <c r="D2" s="19">
        <v>5.5555555555555558E-3</v>
      </c>
      <c r="E2" s="1" t="s">
        <v>173</v>
      </c>
      <c r="F2" s="1" t="s">
        <v>174</v>
      </c>
      <c r="G2" s="1" t="s">
        <v>175</v>
      </c>
    </row>
    <row r="3" spans="1:7" x14ac:dyDescent="0.25">
      <c r="A3" s="1">
        <v>5300102</v>
      </c>
      <c r="B3" s="18">
        <v>41034</v>
      </c>
      <c r="C3" s="1" t="s">
        <v>190</v>
      </c>
      <c r="D3" s="19">
        <v>6.2499999999999995E-3</v>
      </c>
      <c r="E3" s="1" t="s">
        <v>191</v>
      </c>
      <c r="F3" s="1" t="s">
        <v>192</v>
      </c>
      <c r="G3" s="1" t="s">
        <v>193</v>
      </c>
    </row>
    <row r="4" spans="1:7" x14ac:dyDescent="0.25">
      <c r="A4" s="1">
        <v>5300201</v>
      </c>
      <c r="B4" s="18">
        <v>41041</v>
      </c>
      <c r="C4" s="1" t="s">
        <v>229</v>
      </c>
      <c r="D4" s="19">
        <v>0.26319444444444445</v>
      </c>
      <c r="E4" s="1" t="s">
        <v>230</v>
      </c>
      <c r="F4" s="1" t="s">
        <v>231</v>
      </c>
    </row>
    <row r="5" spans="1:7" x14ac:dyDescent="0.25">
      <c r="A5" s="1">
        <v>5300203</v>
      </c>
      <c r="B5" s="18">
        <v>41042</v>
      </c>
      <c r="C5" s="1" t="s">
        <v>194</v>
      </c>
      <c r="D5" s="19">
        <v>0.18055555555555555</v>
      </c>
      <c r="E5" s="1" t="s">
        <v>195</v>
      </c>
      <c r="F5" s="1" t="s">
        <v>196</v>
      </c>
    </row>
    <row r="6" spans="1:7" x14ac:dyDescent="0.25">
      <c r="A6" s="1">
        <v>5300302</v>
      </c>
      <c r="B6" s="18">
        <v>41048</v>
      </c>
      <c r="C6" s="1" t="s">
        <v>207</v>
      </c>
      <c r="D6" s="26" t="s">
        <v>208</v>
      </c>
      <c r="E6" s="1" t="s">
        <v>173</v>
      </c>
      <c r="F6" s="1" t="s">
        <v>209</v>
      </c>
    </row>
    <row r="7" spans="1:7" x14ac:dyDescent="0.25">
      <c r="A7" s="1">
        <v>5300303</v>
      </c>
      <c r="B7" s="18">
        <v>41049</v>
      </c>
      <c r="C7" s="1" t="s">
        <v>217</v>
      </c>
      <c r="D7" s="19">
        <v>0.71180555555555547</v>
      </c>
      <c r="E7" s="1" t="s">
        <v>173</v>
      </c>
      <c r="F7" s="1" t="s">
        <v>218</v>
      </c>
    </row>
    <row r="8" spans="1:7" x14ac:dyDescent="0.25">
      <c r="A8" s="1">
        <v>5300403</v>
      </c>
      <c r="B8" s="18">
        <v>41062</v>
      </c>
      <c r="C8" s="1" t="s">
        <v>237</v>
      </c>
      <c r="D8" s="19">
        <v>0.66736111111111107</v>
      </c>
      <c r="E8" s="1" t="s">
        <v>238</v>
      </c>
      <c r="F8" s="1" t="s">
        <v>239</v>
      </c>
    </row>
    <row r="9" spans="1:7" x14ac:dyDescent="0.25">
      <c r="A9" s="1">
        <v>5300402</v>
      </c>
      <c r="B9" s="18">
        <v>41062</v>
      </c>
      <c r="C9" s="1" t="s">
        <v>244</v>
      </c>
      <c r="D9" s="19">
        <v>0.93402777777777779</v>
      </c>
      <c r="E9" s="1" t="s">
        <v>245</v>
      </c>
      <c r="F9" s="1" t="s">
        <v>246</v>
      </c>
    </row>
    <row r="10" spans="1:7" x14ac:dyDescent="0.25">
      <c r="A10" s="1">
        <v>5301001</v>
      </c>
      <c r="B10" s="18">
        <v>41069</v>
      </c>
      <c r="C10" s="1" t="s">
        <v>252</v>
      </c>
      <c r="D10" s="19">
        <v>0.59236111111111112</v>
      </c>
      <c r="E10" s="1" t="s">
        <v>253</v>
      </c>
      <c r="F10" s="1" t="s">
        <v>254</v>
      </c>
    </row>
    <row r="11" spans="1:7" x14ac:dyDescent="0.25">
      <c r="A11" s="1">
        <v>5300603</v>
      </c>
      <c r="B11" s="18">
        <v>41077</v>
      </c>
      <c r="C11" s="1" t="s">
        <v>264</v>
      </c>
      <c r="D11" s="19">
        <v>0.63472222222222219</v>
      </c>
      <c r="E11" s="1" t="s">
        <v>238</v>
      </c>
      <c r="F11" s="1" t="s">
        <v>265</v>
      </c>
    </row>
    <row r="12" spans="1:7" x14ac:dyDescent="0.25">
      <c r="A12" s="1">
        <v>5300502</v>
      </c>
      <c r="B12" s="18">
        <v>41084</v>
      </c>
      <c r="C12" s="1" t="s">
        <v>284</v>
      </c>
      <c r="D12" s="19">
        <v>0.72361111111111109</v>
      </c>
      <c r="E12" s="1" t="s">
        <v>195</v>
      </c>
      <c r="F12" s="1" t="s">
        <v>285</v>
      </c>
    </row>
    <row r="13" spans="1:7" x14ac:dyDescent="0.25">
      <c r="A13" s="1">
        <v>5300701</v>
      </c>
      <c r="B13" s="18">
        <v>41090</v>
      </c>
      <c r="C13" s="1" t="s">
        <v>269</v>
      </c>
      <c r="D13" s="19">
        <v>0.96388888888888891</v>
      </c>
      <c r="E13" s="1" t="s">
        <v>238</v>
      </c>
      <c r="F13" s="1" t="s">
        <v>270</v>
      </c>
    </row>
    <row r="14" spans="1:7" x14ac:dyDescent="0.25">
      <c r="A14" s="1">
        <v>5300703</v>
      </c>
      <c r="B14" s="18">
        <v>41090</v>
      </c>
      <c r="C14" s="1" t="s">
        <v>276</v>
      </c>
      <c r="D14" s="19">
        <v>0.51597222222222217</v>
      </c>
      <c r="E14" s="1" t="s">
        <v>191</v>
      </c>
      <c r="F14" s="1" t="s">
        <v>277</v>
      </c>
    </row>
    <row r="15" spans="1:7" x14ac:dyDescent="0.25">
      <c r="A15" s="1">
        <v>5300802</v>
      </c>
      <c r="B15" s="18">
        <v>41112</v>
      </c>
      <c r="C15" s="1" t="s">
        <v>289</v>
      </c>
      <c r="D15" s="19">
        <v>0.22777777777777777</v>
      </c>
      <c r="E15" s="1" t="s">
        <v>245</v>
      </c>
      <c r="F15" s="1" t="s">
        <v>254</v>
      </c>
    </row>
    <row r="16" spans="1:7" x14ac:dyDescent="0.25">
      <c r="A16" s="1">
        <v>5300803</v>
      </c>
      <c r="B16" s="18">
        <v>41133</v>
      </c>
      <c r="C16" s="1" t="s">
        <v>295</v>
      </c>
      <c r="D16" s="19">
        <v>0.75208333333333333</v>
      </c>
      <c r="E16" s="1" t="s">
        <v>296</v>
      </c>
      <c r="F16" s="1" t="s">
        <v>297</v>
      </c>
    </row>
    <row r="17" spans="1:7" x14ac:dyDescent="0.25">
      <c r="A17" s="1">
        <v>5300602</v>
      </c>
      <c r="B17" s="18">
        <v>41154</v>
      </c>
      <c r="C17" s="1" t="s">
        <v>307</v>
      </c>
      <c r="D17" s="19">
        <v>0.27013888888888887</v>
      </c>
      <c r="E17" s="1" t="s">
        <v>245</v>
      </c>
      <c r="F17" s="1" t="s">
        <v>308</v>
      </c>
    </row>
    <row r="18" spans="1:7" x14ac:dyDescent="0.25">
      <c r="A18" s="1">
        <v>5300902</v>
      </c>
      <c r="B18" s="18">
        <v>41161</v>
      </c>
      <c r="C18" s="1" t="s">
        <v>314</v>
      </c>
      <c r="D18" s="19">
        <v>0.92986111111111114</v>
      </c>
      <c r="E18" s="1" t="s">
        <v>173</v>
      </c>
      <c r="F18" s="1" t="s">
        <v>315</v>
      </c>
    </row>
    <row r="19" spans="1:7" x14ac:dyDescent="0.25">
      <c r="A19" s="1">
        <v>5300903</v>
      </c>
      <c r="B19" s="18">
        <v>41161</v>
      </c>
      <c r="C19" s="1" t="s">
        <v>324</v>
      </c>
      <c r="D19" s="19">
        <v>0.54999999999999993</v>
      </c>
      <c r="E19" s="1" t="s">
        <v>325</v>
      </c>
      <c r="F19" s="1" t="s">
        <v>326</v>
      </c>
    </row>
    <row r="20" spans="1:7" x14ac:dyDescent="0.25">
      <c r="A20" s="1">
        <v>5300501</v>
      </c>
      <c r="B20" s="18">
        <v>41167</v>
      </c>
      <c r="C20" s="1" t="s">
        <v>304</v>
      </c>
      <c r="D20" s="19">
        <v>6.2499999999999995E-3</v>
      </c>
      <c r="E20" s="1" t="s">
        <v>305</v>
      </c>
      <c r="F20" s="1" t="s">
        <v>305</v>
      </c>
      <c r="G20" s="1" t="s">
        <v>306</v>
      </c>
    </row>
    <row r="21" spans="1:7" x14ac:dyDescent="0.25">
      <c r="A21" s="1">
        <v>5301002</v>
      </c>
      <c r="B21" s="18">
        <v>41168</v>
      </c>
      <c r="C21" s="1" t="s">
        <v>332</v>
      </c>
      <c r="D21" s="19">
        <v>0.81180555555555556</v>
      </c>
      <c r="E21" s="1" t="s">
        <v>191</v>
      </c>
      <c r="F21" s="1" t="s">
        <v>308</v>
      </c>
    </row>
    <row r="22" spans="1:7" x14ac:dyDescent="0.25">
      <c r="B22" s="18"/>
      <c r="D22" s="19"/>
    </row>
    <row r="23" spans="1:7" x14ac:dyDescent="0.25">
      <c r="B23" s="18"/>
      <c r="D23" s="19"/>
    </row>
    <row r="24" spans="1:7" x14ac:dyDescent="0.25">
      <c r="B24" s="18"/>
      <c r="D24" s="19"/>
    </row>
    <row r="25" spans="1:7" x14ac:dyDescent="0.25">
      <c r="B25" s="18"/>
      <c r="D25" s="19"/>
    </row>
    <row r="26" spans="1:7" x14ac:dyDescent="0.25">
      <c r="B26" s="18"/>
      <c r="D26" s="19"/>
    </row>
    <row r="27" spans="1:7" x14ac:dyDescent="0.25">
      <c r="B27" s="18"/>
      <c r="D27" s="19"/>
    </row>
    <row r="28" spans="1:7" x14ac:dyDescent="0.25">
      <c r="B28" s="18"/>
      <c r="D28" s="19"/>
    </row>
    <row r="29" spans="1:7" x14ac:dyDescent="0.25">
      <c r="B29" s="18"/>
      <c r="D29" s="19"/>
    </row>
    <row r="30" spans="1:7" x14ac:dyDescent="0.25">
      <c r="B30" s="18"/>
      <c r="D30" s="19"/>
    </row>
    <row r="31" spans="1:7" x14ac:dyDescent="0.25">
      <c r="B31" s="18"/>
      <c r="D31" s="19"/>
    </row>
    <row r="32" spans="1:7" x14ac:dyDescent="0.25">
      <c r="B32" s="18"/>
      <c r="D32" s="19"/>
    </row>
    <row r="33" spans="2:4" x14ac:dyDescent="0.25">
      <c r="B33" s="18"/>
      <c r="D33" s="19"/>
    </row>
    <row r="34" spans="2:4" x14ac:dyDescent="0.25">
      <c r="B34" s="18"/>
      <c r="D34" s="19"/>
    </row>
    <row r="35" spans="2:4" x14ac:dyDescent="0.25">
      <c r="B35" s="18"/>
      <c r="D35" s="19"/>
    </row>
    <row r="36" spans="2:4" x14ac:dyDescent="0.25">
      <c r="B36" s="18"/>
      <c r="D36" s="19"/>
    </row>
  </sheetData>
  <phoneticPr fontId="6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A34" workbookViewId="0">
      <selection activeCell="A48" sqref="A48:XFD65"/>
    </sheetView>
  </sheetViews>
  <sheetFormatPr baseColWidth="10" defaultColWidth="11.42578125" defaultRowHeight="15" x14ac:dyDescent="0.25"/>
  <cols>
    <col min="1" max="1" width="20.7109375" style="1" customWidth="1"/>
    <col min="2" max="2" width="5.7109375" style="26" customWidth="1"/>
    <col min="3" max="25" width="4.7109375" style="1" customWidth="1"/>
    <col min="26" max="26" width="6.7109375" style="21" customWidth="1"/>
    <col min="27" max="16384" width="11.42578125" style="1"/>
  </cols>
  <sheetData>
    <row r="1" spans="1:26" x14ac:dyDescent="0.25">
      <c r="A1" s="5" t="s">
        <v>32</v>
      </c>
      <c r="B1" s="25" t="s">
        <v>37</v>
      </c>
      <c r="C1" s="5" t="s">
        <v>36</v>
      </c>
      <c r="D1" s="5" t="s">
        <v>1</v>
      </c>
      <c r="E1" s="5" t="s">
        <v>33</v>
      </c>
      <c r="F1" s="5" t="s">
        <v>38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14</v>
      </c>
      <c r="P1" s="5" t="s">
        <v>15</v>
      </c>
      <c r="Q1" s="5" t="s">
        <v>39</v>
      </c>
      <c r="R1" s="5" t="s">
        <v>40</v>
      </c>
      <c r="S1" s="5" t="s">
        <v>41</v>
      </c>
      <c r="T1" s="5" t="s">
        <v>42</v>
      </c>
      <c r="U1" s="5" t="s">
        <v>43</v>
      </c>
      <c r="V1" s="5" t="s">
        <v>44</v>
      </c>
      <c r="W1" s="5" t="s">
        <v>45</v>
      </c>
      <c r="X1" s="5" t="s">
        <v>46</v>
      </c>
      <c r="Y1" s="5" t="s">
        <v>47</v>
      </c>
      <c r="Z1" s="20" t="s">
        <v>48</v>
      </c>
    </row>
    <row r="2" spans="1:26" x14ac:dyDescent="0.25">
      <c r="A2" s="7" t="s">
        <v>287</v>
      </c>
      <c r="B2" s="28" t="s">
        <v>37</v>
      </c>
      <c r="C2" s="7" t="s">
        <v>36</v>
      </c>
      <c r="D2" s="7" t="s">
        <v>1</v>
      </c>
      <c r="E2" s="7" t="s">
        <v>33</v>
      </c>
      <c r="F2" s="7" t="s">
        <v>38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14</v>
      </c>
      <c r="P2" s="7" t="s">
        <v>15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7" t="s">
        <v>46</v>
      </c>
      <c r="Y2" s="7" t="s">
        <v>47</v>
      </c>
      <c r="Z2" s="24" t="s">
        <v>48</v>
      </c>
    </row>
    <row r="3" spans="1:26" x14ac:dyDescent="0.25">
      <c r="A3" s="1" t="s">
        <v>313</v>
      </c>
      <c r="B3" s="26" t="s">
        <v>226</v>
      </c>
      <c r="C3" s="1">
        <v>10</v>
      </c>
      <c r="D3" s="1">
        <v>9</v>
      </c>
      <c r="E3" s="1">
        <v>4</v>
      </c>
      <c r="F3" s="1">
        <v>4</v>
      </c>
      <c r="G3" s="1">
        <v>4</v>
      </c>
      <c r="H3" s="1">
        <v>1</v>
      </c>
      <c r="J3" s="1">
        <v>1</v>
      </c>
      <c r="K3" s="1">
        <v>3</v>
      </c>
      <c r="L3" s="1">
        <v>1</v>
      </c>
      <c r="T3" s="1">
        <v>1</v>
      </c>
      <c r="V3" s="1">
        <v>1</v>
      </c>
      <c r="Z3" s="21">
        <v>18</v>
      </c>
    </row>
    <row r="4" spans="1:26" x14ac:dyDescent="0.25">
      <c r="A4" s="1" t="s">
        <v>335</v>
      </c>
      <c r="B4" s="26" t="s">
        <v>258</v>
      </c>
      <c r="C4" s="1">
        <v>22</v>
      </c>
      <c r="D4" s="1">
        <v>15</v>
      </c>
      <c r="E4" s="1">
        <v>15</v>
      </c>
      <c r="F4" s="1">
        <v>9</v>
      </c>
      <c r="G4" s="1">
        <v>7</v>
      </c>
      <c r="H4" s="1">
        <v>4</v>
      </c>
      <c r="K4" s="1">
        <v>1</v>
      </c>
      <c r="L4" s="1">
        <v>6</v>
      </c>
      <c r="P4" s="1">
        <v>1</v>
      </c>
      <c r="Q4" s="1">
        <v>7</v>
      </c>
      <c r="R4" s="1">
        <v>2</v>
      </c>
      <c r="W4" s="1">
        <v>1</v>
      </c>
      <c r="Z4" s="21">
        <v>48.8</v>
      </c>
    </row>
    <row r="6" spans="1:26" x14ac:dyDescent="0.25">
      <c r="A6" s="10" t="s">
        <v>49</v>
      </c>
      <c r="B6" s="27" t="s">
        <v>333</v>
      </c>
      <c r="C6" s="10">
        <f t="shared" ref="C6:Y6" si="0">SUM(C3:C5)</f>
        <v>32</v>
      </c>
      <c r="D6" s="10">
        <f t="shared" si="0"/>
        <v>24</v>
      </c>
      <c r="E6" s="10">
        <f t="shared" si="0"/>
        <v>19</v>
      </c>
      <c r="F6" s="10">
        <f t="shared" si="0"/>
        <v>13</v>
      </c>
      <c r="G6" s="10">
        <f t="shared" si="0"/>
        <v>11</v>
      </c>
      <c r="H6" s="10">
        <f t="shared" si="0"/>
        <v>5</v>
      </c>
      <c r="I6" s="10">
        <f t="shared" si="0"/>
        <v>0</v>
      </c>
      <c r="J6" s="10">
        <f t="shared" si="0"/>
        <v>1</v>
      </c>
      <c r="K6" s="10">
        <f t="shared" si="0"/>
        <v>4</v>
      </c>
      <c r="L6" s="10">
        <f t="shared" si="0"/>
        <v>7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1</v>
      </c>
      <c r="Q6" s="10">
        <f t="shared" si="0"/>
        <v>7</v>
      </c>
      <c r="R6" s="10">
        <f t="shared" si="0"/>
        <v>2</v>
      </c>
      <c r="S6" s="10">
        <f t="shared" si="0"/>
        <v>0</v>
      </c>
      <c r="T6" s="10">
        <f t="shared" si="0"/>
        <v>1</v>
      </c>
      <c r="U6" s="10">
        <f t="shared" si="0"/>
        <v>0</v>
      </c>
      <c r="V6" s="10">
        <f t="shared" si="0"/>
        <v>1</v>
      </c>
      <c r="W6" s="10">
        <f t="shared" si="0"/>
        <v>1</v>
      </c>
      <c r="X6" s="10">
        <f t="shared" si="0"/>
        <v>0</v>
      </c>
      <c r="Y6" s="10">
        <f t="shared" si="0"/>
        <v>0</v>
      </c>
      <c r="Z6" s="21">
        <v>31.97</v>
      </c>
    </row>
    <row r="7" spans="1:26" x14ac:dyDescent="0.25">
      <c r="A7" s="7" t="s">
        <v>151</v>
      </c>
      <c r="B7" s="28" t="s">
        <v>37</v>
      </c>
      <c r="C7" s="7" t="s">
        <v>36</v>
      </c>
      <c r="D7" s="7" t="s">
        <v>1</v>
      </c>
      <c r="E7" s="7" t="s">
        <v>33</v>
      </c>
      <c r="F7" s="7" t="s">
        <v>38</v>
      </c>
      <c r="G7" s="7" t="s">
        <v>3</v>
      </c>
      <c r="H7" s="7" t="s">
        <v>4</v>
      </c>
      <c r="I7" s="7" t="s">
        <v>5</v>
      </c>
      <c r="J7" s="7" t="s">
        <v>6</v>
      </c>
      <c r="K7" s="7" t="s">
        <v>8</v>
      </c>
      <c r="L7" s="7" t="s">
        <v>9</v>
      </c>
      <c r="M7" s="7" t="s">
        <v>10</v>
      </c>
      <c r="N7" s="7" t="s">
        <v>11</v>
      </c>
      <c r="O7" s="7" t="s">
        <v>14</v>
      </c>
      <c r="P7" s="7" t="s">
        <v>15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44</v>
      </c>
      <c r="W7" s="7" t="s">
        <v>45</v>
      </c>
      <c r="X7" s="7" t="s">
        <v>46</v>
      </c>
      <c r="Y7" s="7" t="s">
        <v>47</v>
      </c>
      <c r="Z7" s="24" t="s">
        <v>48</v>
      </c>
    </row>
    <row r="8" spans="1:26" x14ac:dyDescent="0.25">
      <c r="A8" s="1" t="s">
        <v>288</v>
      </c>
      <c r="B8" s="26" t="s">
        <v>226</v>
      </c>
      <c r="C8" s="1">
        <v>11</v>
      </c>
      <c r="D8" s="1">
        <v>7</v>
      </c>
      <c r="E8" s="1">
        <v>2</v>
      </c>
      <c r="F8" s="1">
        <v>1</v>
      </c>
      <c r="G8" s="1">
        <v>1</v>
      </c>
      <c r="L8" s="1">
        <v>4</v>
      </c>
      <c r="Q8" s="1">
        <v>1</v>
      </c>
      <c r="R8" s="1">
        <v>2</v>
      </c>
      <c r="Z8" s="21">
        <v>4.5</v>
      </c>
    </row>
    <row r="9" spans="1:26" x14ac:dyDescent="0.25">
      <c r="A9" s="1" t="s">
        <v>280</v>
      </c>
      <c r="B9" s="26" t="s">
        <v>205</v>
      </c>
      <c r="C9" s="1">
        <v>30</v>
      </c>
      <c r="D9" s="1">
        <v>20</v>
      </c>
      <c r="E9" s="1">
        <v>14</v>
      </c>
      <c r="F9" s="1">
        <v>11</v>
      </c>
      <c r="G9" s="1">
        <v>10</v>
      </c>
      <c r="H9" s="1">
        <v>1</v>
      </c>
      <c r="K9" s="1">
        <v>4</v>
      </c>
      <c r="L9" s="1">
        <v>6</v>
      </c>
      <c r="N9" s="1">
        <v>3</v>
      </c>
      <c r="P9" s="1">
        <v>1</v>
      </c>
      <c r="R9" s="1">
        <v>1</v>
      </c>
      <c r="S9" s="1">
        <v>1</v>
      </c>
      <c r="W9" s="1">
        <v>1</v>
      </c>
      <c r="Z9" s="21">
        <v>33</v>
      </c>
    </row>
    <row r="10" spans="1:26" x14ac:dyDescent="0.25">
      <c r="A10" s="1" t="s">
        <v>313</v>
      </c>
      <c r="B10" s="26" t="s">
        <v>205</v>
      </c>
      <c r="C10" s="1">
        <v>14</v>
      </c>
      <c r="D10" s="1">
        <v>12</v>
      </c>
      <c r="E10" s="1">
        <v>2</v>
      </c>
      <c r="F10" s="1">
        <v>1</v>
      </c>
      <c r="G10" s="1">
        <v>3</v>
      </c>
      <c r="K10" s="1">
        <v>2</v>
      </c>
      <c r="L10" s="1">
        <v>2</v>
      </c>
      <c r="S10" s="1">
        <v>1</v>
      </c>
      <c r="Z10" s="21">
        <v>3</v>
      </c>
    </row>
    <row r="12" spans="1:26" x14ac:dyDescent="0.25">
      <c r="A12" s="10" t="s">
        <v>49</v>
      </c>
      <c r="B12" s="27" t="s">
        <v>215</v>
      </c>
      <c r="C12" s="10">
        <f t="shared" ref="C12:Y12" si="1">SUM(C8:C11)</f>
        <v>55</v>
      </c>
      <c r="D12" s="10">
        <f t="shared" si="1"/>
        <v>39</v>
      </c>
      <c r="E12" s="10">
        <f t="shared" si="1"/>
        <v>18</v>
      </c>
      <c r="F12" s="10">
        <f t="shared" si="1"/>
        <v>13</v>
      </c>
      <c r="G12" s="10">
        <f t="shared" si="1"/>
        <v>14</v>
      </c>
      <c r="H12" s="10">
        <f t="shared" si="1"/>
        <v>1</v>
      </c>
      <c r="I12" s="10">
        <f t="shared" si="1"/>
        <v>0</v>
      </c>
      <c r="J12" s="10">
        <f t="shared" si="1"/>
        <v>0</v>
      </c>
      <c r="K12" s="10">
        <f t="shared" si="1"/>
        <v>6</v>
      </c>
      <c r="L12" s="10">
        <f t="shared" si="1"/>
        <v>12</v>
      </c>
      <c r="M12" s="10">
        <f t="shared" si="1"/>
        <v>0</v>
      </c>
      <c r="N12" s="10">
        <f t="shared" si="1"/>
        <v>3</v>
      </c>
      <c r="O12" s="10">
        <f t="shared" si="1"/>
        <v>0</v>
      </c>
      <c r="P12" s="10">
        <f t="shared" si="1"/>
        <v>1</v>
      </c>
      <c r="Q12" s="10">
        <f t="shared" si="1"/>
        <v>1</v>
      </c>
      <c r="R12" s="10">
        <f t="shared" si="1"/>
        <v>3</v>
      </c>
      <c r="S12" s="10">
        <f t="shared" si="1"/>
        <v>2</v>
      </c>
      <c r="T12" s="10">
        <f t="shared" si="1"/>
        <v>0</v>
      </c>
      <c r="U12" s="10">
        <f t="shared" si="1"/>
        <v>0</v>
      </c>
      <c r="V12" s="10">
        <f t="shared" si="1"/>
        <v>0</v>
      </c>
      <c r="W12" s="10">
        <f t="shared" si="1"/>
        <v>1</v>
      </c>
      <c r="X12" s="10">
        <f t="shared" si="1"/>
        <v>0</v>
      </c>
      <c r="Y12" s="10">
        <f t="shared" si="1"/>
        <v>0</v>
      </c>
      <c r="Z12" s="21">
        <v>14.63</v>
      </c>
    </row>
    <row r="13" spans="1:26" x14ac:dyDescent="0.25">
      <c r="A13" s="7" t="s">
        <v>155</v>
      </c>
      <c r="B13" s="28" t="s">
        <v>37</v>
      </c>
      <c r="C13" s="7" t="s">
        <v>36</v>
      </c>
      <c r="D13" s="7" t="s">
        <v>1</v>
      </c>
      <c r="E13" s="7" t="s">
        <v>33</v>
      </c>
      <c r="F13" s="7" t="s">
        <v>38</v>
      </c>
      <c r="G13" s="7" t="s">
        <v>3</v>
      </c>
      <c r="H13" s="7" t="s">
        <v>4</v>
      </c>
      <c r="I13" s="7" t="s">
        <v>5</v>
      </c>
      <c r="J13" s="7" t="s">
        <v>6</v>
      </c>
      <c r="K13" s="7" t="s">
        <v>8</v>
      </c>
      <c r="L13" s="7" t="s">
        <v>9</v>
      </c>
      <c r="M13" s="7" t="s">
        <v>10</v>
      </c>
      <c r="N13" s="7" t="s">
        <v>11</v>
      </c>
      <c r="O13" s="7" t="s">
        <v>14</v>
      </c>
      <c r="P13" s="7" t="s">
        <v>15</v>
      </c>
      <c r="Q13" s="7" t="s">
        <v>39</v>
      </c>
      <c r="R13" s="7" t="s">
        <v>40</v>
      </c>
      <c r="S13" s="7" t="s">
        <v>41</v>
      </c>
      <c r="T13" s="7" t="s">
        <v>42</v>
      </c>
      <c r="U13" s="7" t="s">
        <v>43</v>
      </c>
      <c r="V13" s="7" t="s">
        <v>44</v>
      </c>
      <c r="W13" s="7" t="s">
        <v>45</v>
      </c>
      <c r="X13" s="7" t="s">
        <v>46</v>
      </c>
      <c r="Y13" s="7" t="s">
        <v>47</v>
      </c>
      <c r="Z13" s="24" t="s">
        <v>48</v>
      </c>
    </row>
    <row r="14" spans="1:26" x14ac:dyDescent="0.25">
      <c r="A14" s="1" t="s">
        <v>288</v>
      </c>
      <c r="B14" s="26" t="s">
        <v>232</v>
      </c>
      <c r="C14" s="1">
        <v>41</v>
      </c>
      <c r="D14" s="1">
        <v>32</v>
      </c>
      <c r="E14" s="1">
        <v>15</v>
      </c>
      <c r="F14" s="1">
        <v>2</v>
      </c>
      <c r="G14" s="1">
        <v>10</v>
      </c>
      <c r="H14" s="1">
        <v>4</v>
      </c>
      <c r="K14" s="1">
        <v>9</v>
      </c>
      <c r="L14" s="1">
        <v>8</v>
      </c>
      <c r="N14" s="1">
        <v>1</v>
      </c>
      <c r="Q14" s="1">
        <v>4</v>
      </c>
      <c r="T14" s="1">
        <v>1</v>
      </c>
      <c r="V14" s="1">
        <v>1</v>
      </c>
      <c r="Z14" s="21">
        <v>3</v>
      </c>
    </row>
    <row r="16" spans="1:26" x14ac:dyDescent="0.25">
      <c r="A16" s="10" t="s">
        <v>49</v>
      </c>
      <c r="B16" s="27" t="s">
        <v>232</v>
      </c>
      <c r="C16" s="10">
        <f t="shared" ref="C16:Y16" si="2">SUM(C14:C15)</f>
        <v>41</v>
      </c>
      <c r="D16" s="10">
        <f t="shared" si="2"/>
        <v>32</v>
      </c>
      <c r="E16" s="10">
        <f t="shared" si="2"/>
        <v>15</v>
      </c>
      <c r="F16" s="10">
        <f t="shared" si="2"/>
        <v>2</v>
      </c>
      <c r="G16" s="10">
        <f t="shared" si="2"/>
        <v>10</v>
      </c>
      <c r="H16" s="10">
        <f t="shared" si="2"/>
        <v>4</v>
      </c>
      <c r="I16" s="10">
        <f t="shared" si="2"/>
        <v>0</v>
      </c>
      <c r="J16" s="10">
        <f t="shared" si="2"/>
        <v>0</v>
      </c>
      <c r="K16" s="10">
        <f t="shared" si="2"/>
        <v>9</v>
      </c>
      <c r="L16" s="10">
        <f t="shared" si="2"/>
        <v>8</v>
      </c>
      <c r="M16" s="10">
        <f t="shared" si="2"/>
        <v>0</v>
      </c>
      <c r="N16" s="10">
        <f t="shared" si="2"/>
        <v>1</v>
      </c>
      <c r="O16" s="10">
        <f t="shared" si="2"/>
        <v>0</v>
      </c>
      <c r="P16" s="10">
        <f t="shared" si="2"/>
        <v>0</v>
      </c>
      <c r="Q16" s="10">
        <f t="shared" si="2"/>
        <v>4</v>
      </c>
      <c r="R16" s="10">
        <f t="shared" si="2"/>
        <v>0</v>
      </c>
      <c r="S16" s="10">
        <f t="shared" si="2"/>
        <v>0</v>
      </c>
      <c r="T16" s="10">
        <f t="shared" si="2"/>
        <v>1</v>
      </c>
      <c r="U16" s="10">
        <f t="shared" si="2"/>
        <v>0</v>
      </c>
      <c r="V16" s="10">
        <f t="shared" si="2"/>
        <v>1</v>
      </c>
      <c r="W16" s="10">
        <f t="shared" si="2"/>
        <v>0</v>
      </c>
      <c r="X16" s="10">
        <f t="shared" si="2"/>
        <v>0</v>
      </c>
      <c r="Y16" s="10">
        <f t="shared" si="2"/>
        <v>0</v>
      </c>
      <c r="Z16" s="21">
        <v>3</v>
      </c>
    </row>
    <row r="17" spans="1:26" x14ac:dyDescent="0.25">
      <c r="A17" s="7" t="s">
        <v>156</v>
      </c>
      <c r="B17" s="28" t="s">
        <v>37</v>
      </c>
      <c r="C17" s="7" t="s">
        <v>36</v>
      </c>
      <c r="D17" s="7" t="s">
        <v>1</v>
      </c>
      <c r="E17" s="7" t="s">
        <v>33</v>
      </c>
      <c r="F17" s="7" t="s">
        <v>38</v>
      </c>
      <c r="G17" s="7" t="s">
        <v>3</v>
      </c>
      <c r="H17" s="7" t="s">
        <v>4</v>
      </c>
      <c r="I17" s="7" t="s">
        <v>5</v>
      </c>
      <c r="J17" s="7" t="s">
        <v>6</v>
      </c>
      <c r="K17" s="7" t="s">
        <v>8</v>
      </c>
      <c r="L17" s="7" t="s">
        <v>9</v>
      </c>
      <c r="M17" s="7" t="s">
        <v>10</v>
      </c>
      <c r="N17" s="7" t="s">
        <v>11</v>
      </c>
      <c r="O17" s="7" t="s">
        <v>14</v>
      </c>
      <c r="P17" s="7" t="s">
        <v>15</v>
      </c>
      <c r="Q17" s="7" t="s">
        <v>39</v>
      </c>
      <c r="R17" s="7" t="s">
        <v>40</v>
      </c>
      <c r="S17" s="7" t="s">
        <v>41</v>
      </c>
      <c r="T17" s="7" t="s">
        <v>42</v>
      </c>
      <c r="U17" s="7" t="s">
        <v>43</v>
      </c>
      <c r="V17" s="7" t="s">
        <v>44</v>
      </c>
      <c r="W17" s="7" t="s">
        <v>45</v>
      </c>
      <c r="X17" s="7" t="s">
        <v>46</v>
      </c>
      <c r="Y17" s="7" t="s">
        <v>47</v>
      </c>
      <c r="Z17" s="24" t="s">
        <v>48</v>
      </c>
    </row>
    <row r="18" spans="1:26" x14ac:dyDescent="0.25">
      <c r="A18" s="1" t="s">
        <v>203</v>
      </c>
      <c r="B18" s="26" t="s">
        <v>205</v>
      </c>
      <c r="C18" s="1">
        <v>16</v>
      </c>
      <c r="D18" s="1">
        <v>13</v>
      </c>
      <c r="E18" s="1">
        <v>2</v>
      </c>
      <c r="F18" s="1">
        <v>2</v>
      </c>
      <c r="G18" s="1">
        <v>3</v>
      </c>
      <c r="I18" s="1">
        <v>1</v>
      </c>
      <c r="K18" s="1">
        <v>4</v>
      </c>
      <c r="L18" s="1">
        <v>2</v>
      </c>
      <c r="N18" s="1">
        <v>1</v>
      </c>
      <c r="S18" s="1">
        <v>1</v>
      </c>
      <c r="Z18" s="21">
        <v>6</v>
      </c>
    </row>
    <row r="19" spans="1:26" x14ac:dyDescent="0.25">
      <c r="A19" s="1" t="s">
        <v>247</v>
      </c>
      <c r="B19" s="26" t="s">
        <v>205</v>
      </c>
      <c r="C19" s="1">
        <v>17</v>
      </c>
      <c r="D19" s="1">
        <v>11</v>
      </c>
      <c r="E19" s="1">
        <v>2</v>
      </c>
      <c r="G19" s="1">
        <v>1</v>
      </c>
      <c r="K19" s="1">
        <v>7</v>
      </c>
      <c r="L19" s="1">
        <v>6</v>
      </c>
      <c r="S19" s="1">
        <v>1</v>
      </c>
      <c r="Z19" s="21">
        <v>0</v>
      </c>
    </row>
    <row r="20" spans="1:26" x14ac:dyDescent="0.25">
      <c r="A20" s="1" t="s">
        <v>288</v>
      </c>
      <c r="B20" s="26" t="s">
        <v>206</v>
      </c>
      <c r="C20" s="1">
        <v>3</v>
      </c>
      <c r="D20" s="1">
        <v>3</v>
      </c>
      <c r="K20" s="1">
        <v>1</v>
      </c>
      <c r="S20" s="1">
        <v>1</v>
      </c>
      <c r="Z20" s="21">
        <v>0</v>
      </c>
    </row>
    <row r="21" spans="1:26" x14ac:dyDescent="0.25">
      <c r="A21" s="1" t="s">
        <v>323</v>
      </c>
      <c r="B21" s="26" t="s">
        <v>205</v>
      </c>
      <c r="C21" s="1">
        <v>15</v>
      </c>
      <c r="D21" s="1">
        <v>15</v>
      </c>
      <c r="E21" s="1">
        <v>3</v>
      </c>
      <c r="F21" s="1">
        <v>2</v>
      </c>
      <c r="G21" s="1">
        <v>5</v>
      </c>
      <c r="H21" s="1">
        <v>1</v>
      </c>
      <c r="K21" s="1">
        <v>6</v>
      </c>
      <c r="Q21" s="1">
        <v>1</v>
      </c>
      <c r="S21" s="1">
        <v>1</v>
      </c>
      <c r="Z21" s="21">
        <v>6</v>
      </c>
    </row>
    <row r="22" spans="1:26" x14ac:dyDescent="0.25">
      <c r="A22" s="1" t="s">
        <v>335</v>
      </c>
      <c r="B22" s="26" t="s">
        <v>205</v>
      </c>
      <c r="C22" s="1">
        <v>18</v>
      </c>
      <c r="D22" s="1">
        <v>14</v>
      </c>
      <c r="E22" s="1">
        <v>5</v>
      </c>
      <c r="F22" s="1">
        <v>5</v>
      </c>
      <c r="G22" s="1">
        <v>4</v>
      </c>
      <c r="H22" s="1">
        <v>1</v>
      </c>
      <c r="J22" s="1">
        <v>1</v>
      </c>
      <c r="K22" s="1">
        <v>4</v>
      </c>
      <c r="L22" s="1">
        <v>4</v>
      </c>
      <c r="T22" s="1">
        <v>1</v>
      </c>
      <c r="Z22" s="21">
        <v>12</v>
      </c>
    </row>
    <row r="24" spans="1:26" x14ac:dyDescent="0.25">
      <c r="A24" s="10" t="s">
        <v>49</v>
      </c>
      <c r="B24" s="27" t="s">
        <v>328</v>
      </c>
      <c r="C24" s="10">
        <f t="shared" ref="C24:Y24" si="3">SUM(C18:C23)</f>
        <v>69</v>
      </c>
      <c r="D24" s="10">
        <f t="shared" si="3"/>
        <v>56</v>
      </c>
      <c r="E24" s="10">
        <f t="shared" si="3"/>
        <v>12</v>
      </c>
      <c r="F24" s="10">
        <f t="shared" si="3"/>
        <v>9</v>
      </c>
      <c r="G24" s="10">
        <f t="shared" si="3"/>
        <v>13</v>
      </c>
      <c r="H24" s="10">
        <f t="shared" si="3"/>
        <v>2</v>
      </c>
      <c r="I24" s="10">
        <f t="shared" si="3"/>
        <v>1</v>
      </c>
      <c r="J24" s="10">
        <f t="shared" si="3"/>
        <v>1</v>
      </c>
      <c r="K24" s="10">
        <f t="shared" si="3"/>
        <v>22</v>
      </c>
      <c r="L24" s="10">
        <f t="shared" si="3"/>
        <v>12</v>
      </c>
      <c r="M24" s="10">
        <f t="shared" si="3"/>
        <v>0</v>
      </c>
      <c r="N24" s="10">
        <f t="shared" si="3"/>
        <v>1</v>
      </c>
      <c r="O24" s="10">
        <f t="shared" si="3"/>
        <v>0</v>
      </c>
      <c r="P24" s="10">
        <f t="shared" si="3"/>
        <v>0</v>
      </c>
      <c r="Q24" s="10">
        <f t="shared" si="3"/>
        <v>1</v>
      </c>
      <c r="R24" s="10">
        <f t="shared" si="3"/>
        <v>0</v>
      </c>
      <c r="S24" s="10">
        <f t="shared" si="3"/>
        <v>4</v>
      </c>
      <c r="T24" s="10">
        <f t="shared" si="3"/>
        <v>1</v>
      </c>
      <c r="U24" s="10">
        <f t="shared" si="3"/>
        <v>0</v>
      </c>
      <c r="V24" s="10">
        <f t="shared" si="3"/>
        <v>0</v>
      </c>
      <c r="W24" s="10">
        <f t="shared" si="3"/>
        <v>0</v>
      </c>
      <c r="X24" s="10">
        <f t="shared" si="3"/>
        <v>0</v>
      </c>
      <c r="Y24" s="10">
        <f t="shared" si="3"/>
        <v>0</v>
      </c>
      <c r="Z24" s="21">
        <v>6.23</v>
      </c>
    </row>
    <row r="25" spans="1:26" x14ac:dyDescent="0.25">
      <c r="A25" s="7" t="s">
        <v>204</v>
      </c>
      <c r="B25" s="28" t="s">
        <v>37</v>
      </c>
      <c r="C25" s="7" t="s">
        <v>36</v>
      </c>
      <c r="D25" s="7" t="s">
        <v>1</v>
      </c>
      <c r="E25" s="7" t="s">
        <v>33</v>
      </c>
      <c r="F25" s="7" t="s">
        <v>38</v>
      </c>
      <c r="G25" s="7" t="s">
        <v>3</v>
      </c>
      <c r="H25" s="7" t="s">
        <v>4</v>
      </c>
      <c r="I25" s="7" t="s">
        <v>5</v>
      </c>
      <c r="J25" s="7" t="s">
        <v>6</v>
      </c>
      <c r="K25" s="7" t="s">
        <v>8</v>
      </c>
      <c r="L25" s="7" t="s">
        <v>9</v>
      </c>
      <c r="M25" s="7" t="s">
        <v>10</v>
      </c>
      <c r="N25" s="7" t="s">
        <v>11</v>
      </c>
      <c r="O25" s="7" t="s">
        <v>14</v>
      </c>
      <c r="P25" s="7" t="s">
        <v>15</v>
      </c>
      <c r="Q25" s="7" t="s">
        <v>39</v>
      </c>
      <c r="R25" s="7" t="s">
        <v>40</v>
      </c>
      <c r="S25" s="7" t="s">
        <v>41</v>
      </c>
      <c r="T25" s="7" t="s">
        <v>42</v>
      </c>
      <c r="U25" s="7" t="s">
        <v>43</v>
      </c>
      <c r="V25" s="7" t="s">
        <v>44</v>
      </c>
      <c r="W25" s="7" t="s">
        <v>45</v>
      </c>
      <c r="X25" s="7" t="s">
        <v>46</v>
      </c>
      <c r="Y25" s="7" t="s">
        <v>47</v>
      </c>
      <c r="Z25" s="24" t="s">
        <v>48</v>
      </c>
    </row>
    <row r="26" spans="1:26" x14ac:dyDescent="0.25">
      <c r="A26" s="1" t="s">
        <v>323</v>
      </c>
      <c r="B26" s="26" t="s">
        <v>206</v>
      </c>
      <c r="C26" s="1">
        <v>10</v>
      </c>
      <c r="D26" s="1">
        <v>6</v>
      </c>
      <c r="E26" s="1">
        <v>5</v>
      </c>
      <c r="F26" s="1">
        <v>4</v>
      </c>
      <c r="G26" s="1">
        <v>3</v>
      </c>
      <c r="H26" s="1">
        <v>2</v>
      </c>
      <c r="K26" s="1">
        <v>1</v>
      </c>
      <c r="L26" s="1">
        <v>3</v>
      </c>
      <c r="N26" s="1">
        <v>1</v>
      </c>
      <c r="Q26" s="1">
        <v>2</v>
      </c>
      <c r="Z26" s="21">
        <v>36</v>
      </c>
    </row>
    <row r="28" spans="1:26" x14ac:dyDescent="0.25">
      <c r="A28" s="10" t="s">
        <v>49</v>
      </c>
      <c r="B28" s="27" t="s">
        <v>206</v>
      </c>
      <c r="C28" s="10">
        <f t="shared" ref="C28:Y28" si="4">SUM(C26:C27)</f>
        <v>10</v>
      </c>
      <c r="D28" s="10">
        <f t="shared" si="4"/>
        <v>6</v>
      </c>
      <c r="E28" s="10">
        <f t="shared" si="4"/>
        <v>5</v>
      </c>
      <c r="F28" s="10">
        <f t="shared" si="4"/>
        <v>4</v>
      </c>
      <c r="G28" s="10">
        <f t="shared" si="4"/>
        <v>3</v>
      </c>
      <c r="H28" s="10">
        <f t="shared" si="4"/>
        <v>2</v>
      </c>
      <c r="I28" s="10">
        <f t="shared" si="4"/>
        <v>0</v>
      </c>
      <c r="J28" s="10">
        <f t="shared" si="4"/>
        <v>0</v>
      </c>
      <c r="K28" s="10">
        <f t="shared" si="4"/>
        <v>1</v>
      </c>
      <c r="L28" s="10">
        <f t="shared" si="4"/>
        <v>3</v>
      </c>
      <c r="M28" s="10">
        <f t="shared" si="4"/>
        <v>0</v>
      </c>
      <c r="N28" s="10">
        <f t="shared" si="4"/>
        <v>1</v>
      </c>
      <c r="O28" s="10">
        <f t="shared" si="4"/>
        <v>0</v>
      </c>
      <c r="P28" s="10">
        <f t="shared" si="4"/>
        <v>0</v>
      </c>
      <c r="Q28" s="10">
        <f t="shared" si="4"/>
        <v>2</v>
      </c>
      <c r="R28" s="10">
        <f t="shared" si="4"/>
        <v>0</v>
      </c>
      <c r="S28" s="10">
        <f t="shared" si="4"/>
        <v>0</v>
      </c>
      <c r="T28" s="10">
        <f t="shared" si="4"/>
        <v>0</v>
      </c>
      <c r="U28" s="10">
        <f t="shared" si="4"/>
        <v>0</v>
      </c>
      <c r="V28" s="10">
        <f t="shared" si="4"/>
        <v>0</v>
      </c>
      <c r="W28" s="10">
        <f t="shared" si="4"/>
        <v>0</v>
      </c>
      <c r="X28" s="10">
        <f t="shared" si="4"/>
        <v>0</v>
      </c>
      <c r="Y28" s="10">
        <f t="shared" si="4"/>
        <v>0</v>
      </c>
      <c r="Z28" s="21">
        <v>36</v>
      </c>
    </row>
    <row r="29" spans="1:26" x14ac:dyDescent="0.25">
      <c r="A29" s="7" t="s">
        <v>158</v>
      </c>
      <c r="B29" s="28" t="s">
        <v>37</v>
      </c>
      <c r="C29" s="7" t="s">
        <v>36</v>
      </c>
      <c r="D29" s="7" t="s">
        <v>1</v>
      </c>
      <c r="E29" s="7" t="s">
        <v>33</v>
      </c>
      <c r="F29" s="7" t="s">
        <v>38</v>
      </c>
      <c r="G29" s="7" t="s">
        <v>3</v>
      </c>
      <c r="H29" s="7" t="s">
        <v>4</v>
      </c>
      <c r="I29" s="7" t="s">
        <v>5</v>
      </c>
      <c r="J29" s="7" t="s">
        <v>6</v>
      </c>
      <c r="K29" s="7" t="s">
        <v>8</v>
      </c>
      <c r="L29" s="7" t="s">
        <v>9</v>
      </c>
      <c r="M29" s="7" t="s">
        <v>10</v>
      </c>
      <c r="N29" s="7" t="s">
        <v>11</v>
      </c>
      <c r="O29" s="7" t="s">
        <v>14</v>
      </c>
      <c r="P29" s="7" t="s">
        <v>15</v>
      </c>
      <c r="Q29" s="7" t="s">
        <v>39</v>
      </c>
      <c r="R29" s="7" t="s">
        <v>40</v>
      </c>
      <c r="S29" s="7" t="s">
        <v>41</v>
      </c>
      <c r="T29" s="7" t="s">
        <v>42</v>
      </c>
      <c r="U29" s="7" t="s">
        <v>43</v>
      </c>
      <c r="V29" s="7" t="s">
        <v>44</v>
      </c>
      <c r="W29" s="7" t="s">
        <v>45</v>
      </c>
      <c r="X29" s="7" t="s">
        <v>46</v>
      </c>
      <c r="Y29" s="7" t="s">
        <v>47</v>
      </c>
      <c r="Z29" s="24" t="s">
        <v>48</v>
      </c>
    </row>
    <row r="30" spans="1:26" x14ac:dyDescent="0.25">
      <c r="A30" s="1" t="s">
        <v>247</v>
      </c>
      <c r="B30" s="26" t="s">
        <v>221</v>
      </c>
      <c r="C30" s="1">
        <v>49</v>
      </c>
      <c r="D30" s="1">
        <v>36</v>
      </c>
      <c r="E30" s="1">
        <v>19</v>
      </c>
      <c r="F30" s="1">
        <v>5</v>
      </c>
      <c r="G30" s="1">
        <v>5</v>
      </c>
      <c r="H30" s="1">
        <v>1</v>
      </c>
      <c r="K30" s="1">
        <v>5</v>
      </c>
      <c r="L30" s="1">
        <v>13</v>
      </c>
      <c r="R30" s="1">
        <v>1</v>
      </c>
      <c r="T30" s="1">
        <v>1</v>
      </c>
      <c r="W30" s="1">
        <v>1</v>
      </c>
      <c r="Z30" s="21">
        <v>6.43</v>
      </c>
    </row>
    <row r="31" spans="1:26" x14ac:dyDescent="0.25">
      <c r="A31" s="1" t="s">
        <v>280</v>
      </c>
      <c r="B31" s="26" t="s">
        <v>183</v>
      </c>
      <c r="C31" s="1">
        <v>33</v>
      </c>
      <c r="D31" s="1">
        <v>28</v>
      </c>
      <c r="E31" s="1">
        <v>9</v>
      </c>
      <c r="F31" s="1">
        <v>6</v>
      </c>
      <c r="G31" s="1">
        <v>12</v>
      </c>
      <c r="H31" s="1">
        <v>1</v>
      </c>
      <c r="K31" s="1">
        <v>4</v>
      </c>
      <c r="L31" s="1">
        <v>2</v>
      </c>
      <c r="N31" s="1">
        <v>2</v>
      </c>
      <c r="P31" s="1">
        <v>1</v>
      </c>
      <c r="T31" s="1">
        <v>1</v>
      </c>
      <c r="Z31" s="21">
        <v>10.8</v>
      </c>
    </row>
    <row r="32" spans="1:26" x14ac:dyDescent="0.25">
      <c r="A32" s="1" t="s">
        <v>323</v>
      </c>
      <c r="B32" s="26" t="s">
        <v>243</v>
      </c>
      <c r="C32" s="1">
        <v>15</v>
      </c>
      <c r="D32" s="1">
        <v>13</v>
      </c>
      <c r="E32" s="1">
        <v>7</v>
      </c>
      <c r="F32" s="1">
        <v>7</v>
      </c>
      <c r="G32" s="1">
        <v>7</v>
      </c>
      <c r="H32" s="1">
        <v>1</v>
      </c>
      <c r="K32" s="1">
        <v>3</v>
      </c>
      <c r="L32" s="1">
        <v>1</v>
      </c>
      <c r="N32" s="1">
        <v>1</v>
      </c>
      <c r="T32" s="1">
        <v>1</v>
      </c>
      <c r="W32" s="1">
        <v>1</v>
      </c>
      <c r="Z32" s="21">
        <v>27.04</v>
      </c>
    </row>
    <row r="34" spans="1:26" x14ac:dyDescent="0.25">
      <c r="A34" s="10" t="s">
        <v>49</v>
      </c>
      <c r="B34" s="27" t="s">
        <v>322</v>
      </c>
      <c r="C34" s="10">
        <f t="shared" ref="C34:Y34" si="5">SUM(C30:C33)</f>
        <v>97</v>
      </c>
      <c r="D34" s="10">
        <f t="shared" si="5"/>
        <v>77</v>
      </c>
      <c r="E34" s="10">
        <f t="shared" si="5"/>
        <v>35</v>
      </c>
      <c r="F34" s="10">
        <f t="shared" si="5"/>
        <v>18</v>
      </c>
      <c r="G34" s="10">
        <f t="shared" si="5"/>
        <v>24</v>
      </c>
      <c r="H34" s="10">
        <f t="shared" si="5"/>
        <v>3</v>
      </c>
      <c r="I34" s="10">
        <f t="shared" si="5"/>
        <v>0</v>
      </c>
      <c r="J34" s="10">
        <f t="shared" si="5"/>
        <v>0</v>
      </c>
      <c r="K34" s="10">
        <f t="shared" si="5"/>
        <v>12</v>
      </c>
      <c r="L34" s="10">
        <f t="shared" si="5"/>
        <v>16</v>
      </c>
      <c r="M34" s="10">
        <f t="shared" si="5"/>
        <v>0</v>
      </c>
      <c r="N34" s="10">
        <f t="shared" si="5"/>
        <v>3</v>
      </c>
      <c r="O34" s="10">
        <f t="shared" si="5"/>
        <v>0</v>
      </c>
      <c r="P34" s="10">
        <f t="shared" si="5"/>
        <v>1</v>
      </c>
      <c r="Q34" s="10">
        <f t="shared" si="5"/>
        <v>0</v>
      </c>
      <c r="R34" s="10">
        <f t="shared" si="5"/>
        <v>1</v>
      </c>
      <c r="S34" s="10">
        <f t="shared" si="5"/>
        <v>0</v>
      </c>
      <c r="T34" s="10">
        <f t="shared" si="5"/>
        <v>3</v>
      </c>
      <c r="U34" s="10">
        <f t="shared" si="5"/>
        <v>0</v>
      </c>
      <c r="V34" s="10">
        <f t="shared" si="5"/>
        <v>0</v>
      </c>
      <c r="W34" s="10">
        <f t="shared" si="5"/>
        <v>2</v>
      </c>
      <c r="X34" s="10">
        <f t="shared" si="5"/>
        <v>0</v>
      </c>
      <c r="Y34" s="10">
        <f t="shared" si="5"/>
        <v>0</v>
      </c>
      <c r="Z34" s="21">
        <v>11.31</v>
      </c>
    </row>
    <row r="35" spans="1:26" x14ac:dyDescent="0.25">
      <c r="A35" s="7" t="s">
        <v>279</v>
      </c>
      <c r="B35" s="28" t="s">
        <v>37</v>
      </c>
      <c r="C35" s="7" t="s">
        <v>36</v>
      </c>
      <c r="D35" s="7" t="s">
        <v>1</v>
      </c>
      <c r="E35" s="7" t="s">
        <v>33</v>
      </c>
      <c r="F35" s="7" t="s">
        <v>38</v>
      </c>
      <c r="G35" s="7" t="s">
        <v>3</v>
      </c>
      <c r="H35" s="7" t="s">
        <v>4</v>
      </c>
      <c r="I35" s="7" t="s">
        <v>5</v>
      </c>
      <c r="J35" s="7" t="s">
        <v>6</v>
      </c>
      <c r="K35" s="7" t="s">
        <v>8</v>
      </c>
      <c r="L35" s="7" t="s">
        <v>9</v>
      </c>
      <c r="M35" s="7" t="s">
        <v>10</v>
      </c>
      <c r="N35" s="7" t="s">
        <v>11</v>
      </c>
      <c r="O35" s="7" t="s">
        <v>14</v>
      </c>
      <c r="P35" s="7" t="s">
        <v>15</v>
      </c>
      <c r="Q35" s="7" t="s">
        <v>39</v>
      </c>
      <c r="R35" s="7" t="s">
        <v>40</v>
      </c>
      <c r="S35" s="7" t="s">
        <v>41</v>
      </c>
      <c r="T35" s="7" t="s">
        <v>42</v>
      </c>
      <c r="U35" s="7" t="s">
        <v>43</v>
      </c>
      <c r="V35" s="7" t="s">
        <v>44</v>
      </c>
      <c r="W35" s="7" t="s">
        <v>45</v>
      </c>
      <c r="X35" s="7" t="s">
        <v>46</v>
      </c>
      <c r="Y35" s="7" t="s">
        <v>47</v>
      </c>
      <c r="Z35" s="24" t="s">
        <v>48</v>
      </c>
    </row>
    <row r="36" spans="1:26" x14ac:dyDescent="0.25">
      <c r="A36" s="1" t="s">
        <v>335</v>
      </c>
      <c r="B36" s="26" t="s">
        <v>243</v>
      </c>
      <c r="C36" s="1">
        <v>20</v>
      </c>
      <c r="D36" s="1">
        <v>10</v>
      </c>
      <c r="E36" s="1">
        <v>9</v>
      </c>
      <c r="F36" s="1">
        <v>9</v>
      </c>
      <c r="G36" s="1">
        <v>4</v>
      </c>
      <c r="H36" s="1">
        <v>1</v>
      </c>
      <c r="K36" s="1">
        <v>1</v>
      </c>
      <c r="L36" s="1">
        <v>5</v>
      </c>
      <c r="N36" s="1">
        <v>4</v>
      </c>
      <c r="P36" s="1">
        <v>1</v>
      </c>
      <c r="Q36" s="1">
        <v>1</v>
      </c>
      <c r="R36" s="1">
        <v>3</v>
      </c>
      <c r="S36" s="1">
        <v>1</v>
      </c>
      <c r="Z36" s="21">
        <v>34.76</v>
      </c>
    </row>
    <row r="38" spans="1:26" x14ac:dyDescent="0.25">
      <c r="A38" s="10" t="s">
        <v>49</v>
      </c>
      <c r="B38" s="27" t="s">
        <v>243</v>
      </c>
      <c r="C38" s="10">
        <f t="shared" ref="C38:Y38" si="6">SUM(C36:C37)</f>
        <v>20</v>
      </c>
      <c r="D38" s="10">
        <f t="shared" si="6"/>
        <v>10</v>
      </c>
      <c r="E38" s="10">
        <f t="shared" si="6"/>
        <v>9</v>
      </c>
      <c r="F38" s="10">
        <f t="shared" si="6"/>
        <v>9</v>
      </c>
      <c r="G38" s="10">
        <f t="shared" si="6"/>
        <v>4</v>
      </c>
      <c r="H38" s="10">
        <f t="shared" si="6"/>
        <v>1</v>
      </c>
      <c r="I38" s="10">
        <f t="shared" si="6"/>
        <v>0</v>
      </c>
      <c r="J38" s="10">
        <f t="shared" si="6"/>
        <v>0</v>
      </c>
      <c r="K38" s="10">
        <f t="shared" si="6"/>
        <v>1</v>
      </c>
      <c r="L38" s="10">
        <f t="shared" si="6"/>
        <v>5</v>
      </c>
      <c r="M38" s="10">
        <f t="shared" si="6"/>
        <v>0</v>
      </c>
      <c r="N38" s="10">
        <f t="shared" si="6"/>
        <v>4</v>
      </c>
      <c r="O38" s="10">
        <f t="shared" si="6"/>
        <v>0</v>
      </c>
      <c r="P38" s="10">
        <f t="shared" si="6"/>
        <v>1</v>
      </c>
      <c r="Q38" s="10">
        <f t="shared" si="6"/>
        <v>1</v>
      </c>
      <c r="R38" s="10">
        <f t="shared" si="6"/>
        <v>3</v>
      </c>
      <c r="S38" s="10">
        <f t="shared" si="6"/>
        <v>1</v>
      </c>
      <c r="T38" s="10">
        <f t="shared" si="6"/>
        <v>0</v>
      </c>
      <c r="U38" s="10">
        <f t="shared" si="6"/>
        <v>0</v>
      </c>
      <c r="V38" s="10">
        <f t="shared" si="6"/>
        <v>0</v>
      </c>
      <c r="W38" s="10">
        <f t="shared" si="6"/>
        <v>0</v>
      </c>
      <c r="X38" s="10">
        <f t="shared" si="6"/>
        <v>0</v>
      </c>
      <c r="Y38" s="10">
        <f t="shared" si="6"/>
        <v>0</v>
      </c>
      <c r="Z38" s="21">
        <v>34.76</v>
      </c>
    </row>
    <row r="39" spans="1:26" x14ac:dyDescent="0.25">
      <c r="A39" s="7" t="s">
        <v>159</v>
      </c>
      <c r="B39" s="28" t="s">
        <v>37</v>
      </c>
      <c r="C39" s="7" t="s">
        <v>36</v>
      </c>
      <c r="D39" s="7" t="s">
        <v>1</v>
      </c>
      <c r="E39" s="7" t="s">
        <v>33</v>
      </c>
      <c r="F39" s="7" t="s">
        <v>38</v>
      </c>
      <c r="G39" s="7" t="s">
        <v>3</v>
      </c>
      <c r="H39" s="7" t="s">
        <v>4</v>
      </c>
      <c r="I39" s="7" t="s">
        <v>5</v>
      </c>
      <c r="J39" s="7" t="s">
        <v>6</v>
      </c>
      <c r="K39" s="7" t="s">
        <v>8</v>
      </c>
      <c r="L39" s="7" t="s">
        <v>9</v>
      </c>
      <c r="M39" s="7" t="s">
        <v>10</v>
      </c>
      <c r="N39" s="7" t="s">
        <v>11</v>
      </c>
      <c r="O39" s="7" t="s">
        <v>14</v>
      </c>
      <c r="P39" s="7" t="s">
        <v>15</v>
      </c>
      <c r="Q39" s="7" t="s">
        <v>39</v>
      </c>
      <c r="R39" s="7" t="s">
        <v>40</v>
      </c>
      <c r="S39" s="7" t="s">
        <v>41</v>
      </c>
      <c r="T39" s="7" t="s">
        <v>42</v>
      </c>
      <c r="U39" s="7" t="s">
        <v>43</v>
      </c>
      <c r="V39" s="7" t="s">
        <v>44</v>
      </c>
      <c r="W39" s="7" t="s">
        <v>45</v>
      </c>
      <c r="X39" s="7" t="s">
        <v>46</v>
      </c>
      <c r="Y39" s="7" t="s">
        <v>47</v>
      </c>
      <c r="Z39" s="24" t="s">
        <v>48</v>
      </c>
    </row>
    <row r="40" spans="1:26" x14ac:dyDescent="0.25">
      <c r="A40" s="1" t="s">
        <v>323</v>
      </c>
      <c r="B40" s="26" t="s">
        <v>258</v>
      </c>
      <c r="C40" s="1">
        <v>19</v>
      </c>
      <c r="D40" s="1">
        <v>6</v>
      </c>
      <c r="E40" s="1">
        <v>7</v>
      </c>
      <c r="F40" s="1">
        <v>5</v>
      </c>
      <c r="K40" s="1">
        <v>1</v>
      </c>
      <c r="L40" s="1">
        <v>12</v>
      </c>
      <c r="N40" s="1">
        <v>1</v>
      </c>
      <c r="Q40" s="1">
        <v>1</v>
      </c>
      <c r="Z40" s="21">
        <v>27.11</v>
      </c>
    </row>
    <row r="42" spans="1:26" x14ac:dyDescent="0.25">
      <c r="A42" s="10" t="s">
        <v>49</v>
      </c>
      <c r="B42" s="27" t="s">
        <v>258</v>
      </c>
      <c r="C42" s="10">
        <f t="shared" ref="C42:Y42" si="7">SUM(C40:C41)</f>
        <v>19</v>
      </c>
      <c r="D42" s="10">
        <f t="shared" si="7"/>
        <v>6</v>
      </c>
      <c r="E42" s="10">
        <f t="shared" si="7"/>
        <v>7</v>
      </c>
      <c r="F42" s="10">
        <f t="shared" si="7"/>
        <v>5</v>
      </c>
      <c r="G42" s="10">
        <f t="shared" si="7"/>
        <v>0</v>
      </c>
      <c r="H42" s="10">
        <f t="shared" si="7"/>
        <v>0</v>
      </c>
      <c r="I42" s="10">
        <f t="shared" si="7"/>
        <v>0</v>
      </c>
      <c r="J42" s="10">
        <f t="shared" si="7"/>
        <v>0</v>
      </c>
      <c r="K42" s="10">
        <f t="shared" si="7"/>
        <v>1</v>
      </c>
      <c r="L42" s="10">
        <f t="shared" si="7"/>
        <v>12</v>
      </c>
      <c r="M42" s="10">
        <f t="shared" si="7"/>
        <v>0</v>
      </c>
      <c r="N42" s="10">
        <f t="shared" si="7"/>
        <v>1</v>
      </c>
      <c r="O42" s="10">
        <f t="shared" si="7"/>
        <v>0</v>
      </c>
      <c r="P42" s="10">
        <f t="shared" si="7"/>
        <v>0</v>
      </c>
      <c r="Q42" s="10">
        <f t="shared" si="7"/>
        <v>1</v>
      </c>
      <c r="R42" s="10">
        <f t="shared" si="7"/>
        <v>0</v>
      </c>
      <c r="S42" s="10">
        <f t="shared" si="7"/>
        <v>0</v>
      </c>
      <c r="T42" s="10">
        <f t="shared" si="7"/>
        <v>0</v>
      </c>
      <c r="U42" s="10">
        <f t="shared" si="7"/>
        <v>0</v>
      </c>
      <c r="V42" s="10">
        <f t="shared" si="7"/>
        <v>0</v>
      </c>
      <c r="W42" s="10">
        <f t="shared" si="7"/>
        <v>0</v>
      </c>
      <c r="X42" s="10">
        <f t="shared" si="7"/>
        <v>0</v>
      </c>
      <c r="Y42" s="10">
        <f t="shared" si="7"/>
        <v>0</v>
      </c>
      <c r="Z42" s="21">
        <v>27.11</v>
      </c>
    </row>
    <row r="43" spans="1:26" x14ac:dyDescent="0.25">
      <c r="A43" s="7" t="s">
        <v>160</v>
      </c>
      <c r="B43" s="28" t="s">
        <v>37</v>
      </c>
      <c r="C43" s="7" t="s">
        <v>36</v>
      </c>
      <c r="D43" s="7" t="s">
        <v>1</v>
      </c>
      <c r="E43" s="7" t="s">
        <v>33</v>
      </c>
      <c r="F43" s="7" t="s">
        <v>38</v>
      </c>
      <c r="G43" s="7" t="s">
        <v>3</v>
      </c>
      <c r="H43" s="7" t="s">
        <v>4</v>
      </c>
      <c r="I43" s="7" t="s">
        <v>5</v>
      </c>
      <c r="J43" s="7" t="s">
        <v>6</v>
      </c>
      <c r="K43" s="7" t="s">
        <v>8</v>
      </c>
      <c r="L43" s="7" t="s">
        <v>9</v>
      </c>
      <c r="M43" s="7" t="s">
        <v>10</v>
      </c>
      <c r="N43" s="7" t="s">
        <v>11</v>
      </c>
      <c r="O43" s="7" t="s">
        <v>14</v>
      </c>
      <c r="P43" s="7" t="s">
        <v>15</v>
      </c>
      <c r="Q43" s="7" t="s">
        <v>39</v>
      </c>
      <c r="R43" s="7" t="s">
        <v>40</v>
      </c>
      <c r="S43" s="7" t="s">
        <v>41</v>
      </c>
      <c r="T43" s="7" t="s">
        <v>42</v>
      </c>
      <c r="U43" s="7" t="s">
        <v>43</v>
      </c>
      <c r="V43" s="7" t="s">
        <v>44</v>
      </c>
      <c r="W43" s="7" t="s">
        <v>45</v>
      </c>
      <c r="X43" s="7" t="s">
        <v>46</v>
      </c>
      <c r="Y43" s="7" t="s">
        <v>47</v>
      </c>
      <c r="Z43" s="24" t="s">
        <v>48</v>
      </c>
    </row>
    <row r="44" spans="1:26" x14ac:dyDescent="0.25">
      <c r="A44" s="1" t="s">
        <v>203</v>
      </c>
      <c r="B44" s="26" t="s">
        <v>206</v>
      </c>
      <c r="C44" s="1">
        <v>5</v>
      </c>
      <c r="D44" s="1">
        <v>3</v>
      </c>
      <c r="E44" s="1">
        <v>2</v>
      </c>
      <c r="F44" s="1">
        <v>2</v>
      </c>
      <c r="G44" s="1">
        <v>1</v>
      </c>
      <c r="K44" s="1">
        <v>2</v>
      </c>
      <c r="L44" s="1">
        <v>2</v>
      </c>
      <c r="Q44" s="1">
        <v>2</v>
      </c>
      <c r="T44" s="1">
        <v>1</v>
      </c>
      <c r="V44" s="1">
        <v>1</v>
      </c>
      <c r="Z44" s="21">
        <v>18</v>
      </c>
    </row>
    <row r="45" spans="1:26" x14ac:dyDescent="0.25">
      <c r="A45" s="1" t="s">
        <v>247</v>
      </c>
      <c r="B45" s="26" t="s">
        <v>248</v>
      </c>
      <c r="C45" s="1">
        <v>4</v>
      </c>
      <c r="E45" s="1">
        <v>4</v>
      </c>
      <c r="F45" s="1">
        <v>1</v>
      </c>
      <c r="L45" s="1">
        <v>3</v>
      </c>
      <c r="N45" s="1">
        <v>1</v>
      </c>
      <c r="Z45" s="21" t="s">
        <v>249</v>
      </c>
    </row>
    <row r="47" spans="1:26" x14ac:dyDescent="0.25">
      <c r="A47" s="10" t="s">
        <v>49</v>
      </c>
      <c r="B47" s="27" t="s">
        <v>206</v>
      </c>
      <c r="C47" s="10">
        <f t="shared" ref="C47:Y47" si="8">SUM(C44:C46)</f>
        <v>9</v>
      </c>
      <c r="D47" s="10">
        <f t="shared" si="8"/>
        <v>3</v>
      </c>
      <c r="E47" s="10">
        <f t="shared" si="8"/>
        <v>6</v>
      </c>
      <c r="F47" s="10">
        <f t="shared" si="8"/>
        <v>3</v>
      </c>
      <c r="G47" s="10">
        <f t="shared" si="8"/>
        <v>1</v>
      </c>
      <c r="H47" s="10">
        <f t="shared" si="8"/>
        <v>0</v>
      </c>
      <c r="I47" s="10">
        <f t="shared" si="8"/>
        <v>0</v>
      </c>
      <c r="J47" s="10">
        <f t="shared" si="8"/>
        <v>0</v>
      </c>
      <c r="K47" s="10">
        <f t="shared" si="8"/>
        <v>2</v>
      </c>
      <c r="L47" s="10">
        <f t="shared" si="8"/>
        <v>5</v>
      </c>
      <c r="M47" s="10">
        <f t="shared" si="8"/>
        <v>0</v>
      </c>
      <c r="N47" s="10">
        <f t="shared" si="8"/>
        <v>1</v>
      </c>
      <c r="O47" s="10">
        <f t="shared" si="8"/>
        <v>0</v>
      </c>
      <c r="P47" s="10">
        <f t="shared" si="8"/>
        <v>0</v>
      </c>
      <c r="Q47" s="10">
        <f t="shared" si="8"/>
        <v>2</v>
      </c>
      <c r="R47" s="10">
        <f t="shared" si="8"/>
        <v>0</v>
      </c>
      <c r="S47" s="10">
        <f t="shared" si="8"/>
        <v>0</v>
      </c>
      <c r="T47" s="10">
        <f t="shared" si="8"/>
        <v>1</v>
      </c>
      <c r="U47" s="10">
        <f t="shared" si="8"/>
        <v>0</v>
      </c>
      <c r="V47" s="10">
        <f t="shared" si="8"/>
        <v>1</v>
      </c>
      <c r="W47" s="10">
        <f t="shared" si="8"/>
        <v>0</v>
      </c>
      <c r="X47" s="10">
        <f t="shared" si="8"/>
        <v>0</v>
      </c>
      <c r="Y47" s="10">
        <f t="shared" si="8"/>
        <v>0</v>
      </c>
      <c r="Z47" s="21">
        <v>27</v>
      </c>
    </row>
  </sheetData>
  <phoneticPr fontId="6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1"/>
  <sheetViews>
    <sheetView topLeftCell="A132" workbookViewId="0">
      <selection activeCell="A147" sqref="A147:XFD214"/>
    </sheetView>
  </sheetViews>
  <sheetFormatPr baseColWidth="10" defaultColWidth="11.42578125" defaultRowHeight="15" x14ac:dyDescent="0.25"/>
  <cols>
    <col min="1" max="1" width="20.7109375" style="1" customWidth="1"/>
    <col min="2" max="18" width="4.7109375" style="2" customWidth="1"/>
    <col min="19" max="19" width="1.28515625" style="6" customWidth="1"/>
    <col min="20" max="22" width="5.7109375" style="3" customWidth="1"/>
    <col min="23" max="23" width="1.28515625" style="6" customWidth="1"/>
    <col min="24" max="32" width="4.7109375" style="2" customWidth="1"/>
    <col min="33" max="33" width="5.7109375" style="3" customWidth="1"/>
    <col min="34" max="34" width="1.28515625" style="6" customWidth="1"/>
    <col min="35" max="45" width="7.140625" style="4" customWidth="1"/>
    <col min="46" max="16384" width="11.42578125" style="2"/>
  </cols>
  <sheetData>
    <row r="1" spans="1:45" s="1" customFormat="1" x14ac:dyDescent="0.25">
      <c r="A1" s="5" t="s">
        <v>32</v>
      </c>
      <c r="B1" s="5" t="s">
        <v>0</v>
      </c>
      <c r="C1" s="5" t="s">
        <v>1</v>
      </c>
      <c r="D1" s="5" t="s">
        <v>33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/>
      <c r="T1" s="15" t="s">
        <v>16</v>
      </c>
      <c r="U1" s="15" t="s">
        <v>17</v>
      </c>
      <c r="V1" s="15" t="s">
        <v>18</v>
      </c>
      <c r="W1" s="5"/>
      <c r="X1" s="5" t="s">
        <v>19</v>
      </c>
      <c r="Y1" s="5" t="s">
        <v>20</v>
      </c>
      <c r="Z1" s="5" t="s">
        <v>21</v>
      </c>
      <c r="AA1" s="5" t="s">
        <v>50</v>
      </c>
      <c r="AB1" s="5" t="s">
        <v>51</v>
      </c>
      <c r="AC1" s="5" t="s">
        <v>52</v>
      </c>
      <c r="AD1" s="5" t="s">
        <v>22</v>
      </c>
      <c r="AE1" s="5" t="s">
        <v>12</v>
      </c>
      <c r="AF1" s="5" t="s">
        <v>13</v>
      </c>
      <c r="AG1" s="15" t="s">
        <v>23</v>
      </c>
      <c r="AH1" s="5"/>
      <c r="AI1" s="8" t="s">
        <v>24</v>
      </c>
      <c r="AJ1" s="8" t="s">
        <v>25</v>
      </c>
      <c r="AK1" s="8" t="s">
        <v>26</v>
      </c>
      <c r="AL1" s="8" t="s">
        <v>4</v>
      </c>
      <c r="AM1" s="8" t="s">
        <v>5</v>
      </c>
      <c r="AN1" s="8" t="s">
        <v>27</v>
      </c>
      <c r="AO1" s="8" t="s">
        <v>28</v>
      </c>
      <c r="AP1" s="8" t="s">
        <v>29</v>
      </c>
      <c r="AQ1" s="8" t="s">
        <v>30</v>
      </c>
      <c r="AR1" s="8" t="s">
        <v>34</v>
      </c>
      <c r="AS1" s="8" t="s">
        <v>31</v>
      </c>
    </row>
    <row r="2" spans="1:45" s="1" customFormat="1" x14ac:dyDescent="0.25">
      <c r="A2" s="7" t="s">
        <v>187</v>
      </c>
      <c r="B2" s="7" t="s">
        <v>0</v>
      </c>
      <c r="C2" s="7" t="s">
        <v>1</v>
      </c>
      <c r="D2" s="7" t="s">
        <v>33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/>
      <c r="T2" s="23" t="s">
        <v>16</v>
      </c>
      <c r="U2" s="23" t="s">
        <v>17</v>
      </c>
      <c r="V2" s="23" t="s">
        <v>18</v>
      </c>
      <c r="W2" s="7"/>
      <c r="X2" s="7" t="s">
        <v>19</v>
      </c>
      <c r="Y2" s="7" t="s">
        <v>20</v>
      </c>
      <c r="Z2" s="7" t="s">
        <v>21</v>
      </c>
      <c r="AA2" s="7" t="s">
        <v>50</v>
      </c>
      <c r="AB2" s="7" t="s">
        <v>51</v>
      </c>
      <c r="AC2" s="7" t="s">
        <v>52</v>
      </c>
      <c r="AD2" s="7" t="s">
        <v>22</v>
      </c>
      <c r="AE2" s="7" t="s">
        <v>12</v>
      </c>
      <c r="AF2" s="7" t="s">
        <v>13</v>
      </c>
      <c r="AG2" s="23" t="s">
        <v>23</v>
      </c>
      <c r="AH2" s="7"/>
      <c r="AI2" s="9" t="s">
        <v>24</v>
      </c>
      <c r="AJ2" s="9" t="s">
        <v>25</v>
      </c>
      <c r="AK2" s="9" t="s">
        <v>26</v>
      </c>
      <c r="AL2" s="9" t="s">
        <v>4</v>
      </c>
      <c r="AM2" s="9" t="s">
        <v>5</v>
      </c>
      <c r="AN2" s="9" t="s">
        <v>27</v>
      </c>
      <c r="AO2" s="9" t="s">
        <v>28</v>
      </c>
      <c r="AP2" s="9" t="s">
        <v>29</v>
      </c>
      <c r="AQ2" s="9" t="s">
        <v>30</v>
      </c>
      <c r="AR2" s="9" t="s">
        <v>34</v>
      </c>
      <c r="AS2" s="9" t="s">
        <v>31</v>
      </c>
    </row>
    <row r="3" spans="1:45" s="1" customFormat="1" x14ac:dyDescent="0.25">
      <c r="A3" s="1" t="s">
        <v>202</v>
      </c>
      <c r="B3" s="2">
        <v>1</v>
      </c>
      <c r="C3" s="2">
        <v>1</v>
      </c>
      <c r="D3" s="2"/>
      <c r="E3" s="2"/>
      <c r="F3" s="2"/>
      <c r="G3" s="2"/>
      <c r="H3" s="2"/>
      <c r="I3" s="2"/>
      <c r="J3" s="2"/>
      <c r="K3" s="2">
        <v>1</v>
      </c>
      <c r="L3" s="2"/>
      <c r="M3" s="2"/>
      <c r="N3" s="2"/>
      <c r="O3" s="2"/>
      <c r="P3" s="2"/>
      <c r="Q3" s="2"/>
      <c r="R3" s="2"/>
      <c r="S3" s="6"/>
      <c r="T3" s="3">
        <f t="shared" ref="T3:T5" si="0">SUM(F3/C3)</f>
        <v>0</v>
      </c>
      <c r="U3" s="3">
        <f t="shared" ref="U3:U5" si="1">SUM(J3/C3)</f>
        <v>0</v>
      </c>
      <c r="V3" s="3">
        <f t="shared" ref="V3:V5" si="2">SUM((L3+M3+N3+F3)/(C3+L3+M3+N3+R3))</f>
        <v>0</v>
      </c>
      <c r="W3" s="6"/>
      <c r="X3" s="2"/>
      <c r="Y3" s="2"/>
      <c r="Z3" s="2"/>
      <c r="AA3" s="2"/>
      <c r="AB3" s="2"/>
      <c r="AC3" s="2">
        <f>SUM(X3:Z3)</f>
        <v>0</v>
      </c>
      <c r="AD3" s="2"/>
      <c r="AE3" s="2"/>
      <c r="AF3" s="2"/>
      <c r="AG3" s="3" t="e">
        <f t="shared" ref="AG3:AG5" si="3">SUM((X3+Y3)/(X3+Y3+Z3))</f>
        <v>#DIV/0!</v>
      </c>
      <c r="AH3" s="6"/>
      <c r="AI3" s="4">
        <v>0.33333333333333331</v>
      </c>
      <c r="AJ3" s="4"/>
      <c r="AK3" s="4"/>
      <c r="AL3" s="4"/>
      <c r="AM3" s="4"/>
      <c r="AN3" s="4"/>
      <c r="AO3" s="4"/>
      <c r="AP3" s="4"/>
      <c r="AQ3" s="4"/>
      <c r="AR3" s="4"/>
      <c r="AS3" s="4">
        <f t="shared" ref="AS3:AS5" si="4">SUM(AI3:AR3)</f>
        <v>0.33333333333333331</v>
      </c>
    </row>
    <row r="4" spans="1:45" s="1" customForma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3" t="e">
        <f t="shared" si="0"/>
        <v>#DIV/0!</v>
      </c>
      <c r="U4" s="3" t="e">
        <f t="shared" si="1"/>
        <v>#DIV/0!</v>
      </c>
      <c r="V4" s="3" t="e">
        <f t="shared" si="2"/>
        <v>#DIV/0!</v>
      </c>
      <c r="W4" s="6"/>
      <c r="X4" s="2"/>
      <c r="Y4" s="2"/>
      <c r="Z4" s="2"/>
      <c r="AA4" s="2"/>
      <c r="AB4" s="2"/>
      <c r="AC4" s="2">
        <f t="shared" ref="AC4" si="5">SUM(X4:Z4)</f>
        <v>0</v>
      </c>
      <c r="AD4" s="2"/>
      <c r="AE4" s="2"/>
      <c r="AF4" s="2"/>
      <c r="AG4" s="3" t="e">
        <f t="shared" si="3"/>
        <v>#DIV/0!</v>
      </c>
      <c r="AH4" s="6"/>
      <c r="AI4" s="4"/>
      <c r="AJ4" s="4"/>
      <c r="AK4" s="4"/>
      <c r="AL4" s="4"/>
      <c r="AM4" s="4"/>
      <c r="AN4" s="4"/>
      <c r="AO4" s="4"/>
      <c r="AP4" s="4"/>
      <c r="AQ4" s="4"/>
      <c r="AR4" s="4"/>
      <c r="AS4" s="4">
        <f t="shared" si="4"/>
        <v>0</v>
      </c>
    </row>
    <row r="5" spans="1:45" s="1" customFormat="1" x14ac:dyDescent="0.25">
      <c r="A5" s="10" t="s">
        <v>35</v>
      </c>
      <c r="B5" s="11">
        <f t="shared" ref="B5:R5" si="6">SUM(B3:B3)</f>
        <v>1</v>
      </c>
      <c r="C5" s="11">
        <f t="shared" si="6"/>
        <v>1</v>
      </c>
      <c r="D5" s="11">
        <f t="shared" si="6"/>
        <v>0</v>
      </c>
      <c r="E5" s="11">
        <f t="shared" si="6"/>
        <v>0</v>
      </c>
      <c r="F5" s="11">
        <f t="shared" si="6"/>
        <v>0</v>
      </c>
      <c r="G5" s="11">
        <f t="shared" si="6"/>
        <v>0</v>
      </c>
      <c r="H5" s="11">
        <f t="shared" si="6"/>
        <v>0</v>
      </c>
      <c r="I5" s="11">
        <f t="shared" si="6"/>
        <v>0</v>
      </c>
      <c r="J5" s="11">
        <f t="shared" si="6"/>
        <v>0</v>
      </c>
      <c r="K5" s="11">
        <f t="shared" si="6"/>
        <v>1</v>
      </c>
      <c r="L5" s="11">
        <f t="shared" si="6"/>
        <v>0</v>
      </c>
      <c r="M5" s="11">
        <f t="shared" si="6"/>
        <v>0</v>
      </c>
      <c r="N5" s="11">
        <f t="shared" si="6"/>
        <v>0</v>
      </c>
      <c r="O5" s="11">
        <f t="shared" si="6"/>
        <v>0</v>
      </c>
      <c r="P5" s="11">
        <f t="shared" si="6"/>
        <v>0</v>
      </c>
      <c r="Q5" s="11">
        <f t="shared" si="6"/>
        <v>0</v>
      </c>
      <c r="R5" s="11">
        <f t="shared" si="6"/>
        <v>0</v>
      </c>
      <c r="S5" s="12"/>
      <c r="T5" s="13">
        <f t="shared" si="0"/>
        <v>0</v>
      </c>
      <c r="U5" s="13">
        <f t="shared" si="1"/>
        <v>0</v>
      </c>
      <c r="V5" s="13">
        <f t="shared" si="2"/>
        <v>0</v>
      </c>
      <c r="W5" s="12"/>
      <c r="X5" s="11">
        <f>SUM(X3:X3)</f>
        <v>0</v>
      </c>
      <c r="Y5" s="11">
        <f>SUM(Y3:Y3)</f>
        <v>0</v>
      </c>
      <c r="Z5" s="11">
        <f>SUM(Z3:Z3)</f>
        <v>0</v>
      </c>
      <c r="AA5" s="11">
        <f>SUM(AA3:AA4)</f>
        <v>0</v>
      </c>
      <c r="AB5" s="11">
        <f>SUM(AB3:AB4)</f>
        <v>0</v>
      </c>
      <c r="AC5" s="11">
        <f>SUM(X5:Z5)</f>
        <v>0</v>
      </c>
      <c r="AD5" s="11">
        <f>SUM(AD3:AD3)</f>
        <v>0</v>
      </c>
      <c r="AE5" s="11">
        <f>SUM(AE3:AE3)</f>
        <v>0</v>
      </c>
      <c r="AF5" s="11">
        <f>SUM(AF3:AF3)</f>
        <v>0</v>
      </c>
      <c r="AG5" s="3" t="e">
        <f t="shared" si="3"/>
        <v>#DIV/0!</v>
      </c>
      <c r="AH5" s="12"/>
      <c r="AI5" s="14">
        <f t="shared" ref="AI5:AR5" si="7">SUM(AI3:AI3)</f>
        <v>0.33333333333333331</v>
      </c>
      <c r="AJ5" s="14">
        <f t="shared" si="7"/>
        <v>0</v>
      </c>
      <c r="AK5" s="14">
        <f t="shared" si="7"/>
        <v>0</v>
      </c>
      <c r="AL5" s="14">
        <f t="shared" si="7"/>
        <v>0</v>
      </c>
      <c r="AM5" s="14">
        <f t="shared" si="7"/>
        <v>0</v>
      </c>
      <c r="AN5" s="14">
        <f t="shared" si="7"/>
        <v>0</v>
      </c>
      <c r="AO5" s="14">
        <f t="shared" si="7"/>
        <v>0</v>
      </c>
      <c r="AP5" s="14">
        <f t="shared" si="7"/>
        <v>0</v>
      </c>
      <c r="AQ5" s="14">
        <f t="shared" si="7"/>
        <v>0</v>
      </c>
      <c r="AR5" s="14">
        <f t="shared" si="7"/>
        <v>0</v>
      </c>
      <c r="AS5" s="14">
        <f t="shared" si="4"/>
        <v>0.33333333333333331</v>
      </c>
    </row>
    <row r="6" spans="1:45" x14ac:dyDescent="0.25">
      <c r="A6" s="7" t="s">
        <v>116</v>
      </c>
      <c r="B6" s="7" t="s">
        <v>0</v>
      </c>
      <c r="C6" s="7" t="s">
        <v>1</v>
      </c>
      <c r="D6" s="7" t="s">
        <v>33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11</v>
      </c>
      <c r="O6" s="7" t="s">
        <v>12</v>
      </c>
      <c r="P6" s="7" t="s">
        <v>13</v>
      </c>
      <c r="Q6" s="7" t="s">
        <v>14</v>
      </c>
      <c r="R6" s="7" t="s">
        <v>15</v>
      </c>
      <c r="S6" s="7"/>
      <c r="T6" s="23" t="s">
        <v>16</v>
      </c>
      <c r="U6" s="23" t="s">
        <v>17</v>
      </c>
      <c r="V6" s="23" t="s">
        <v>18</v>
      </c>
      <c r="W6" s="7"/>
      <c r="X6" s="7" t="s">
        <v>19</v>
      </c>
      <c r="Y6" s="7" t="s">
        <v>20</v>
      </c>
      <c r="Z6" s="7" t="s">
        <v>21</v>
      </c>
      <c r="AA6" s="7" t="s">
        <v>50</v>
      </c>
      <c r="AB6" s="7" t="s">
        <v>51</v>
      </c>
      <c r="AC6" s="7" t="s">
        <v>52</v>
      </c>
      <c r="AD6" s="7" t="s">
        <v>22</v>
      </c>
      <c r="AE6" s="7" t="s">
        <v>12</v>
      </c>
      <c r="AF6" s="7" t="s">
        <v>13</v>
      </c>
      <c r="AG6" s="23" t="s">
        <v>23</v>
      </c>
      <c r="AH6" s="7"/>
      <c r="AI6" s="9" t="s">
        <v>24</v>
      </c>
      <c r="AJ6" s="9" t="s">
        <v>25</v>
      </c>
      <c r="AK6" s="9" t="s">
        <v>26</v>
      </c>
      <c r="AL6" s="9" t="s">
        <v>4</v>
      </c>
      <c r="AM6" s="9" t="s">
        <v>5</v>
      </c>
      <c r="AN6" s="9" t="s">
        <v>27</v>
      </c>
      <c r="AO6" s="9" t="s">
        <v>28</v>
      </c>
      <c r="AP6" s="9" t="s">
        <v>29</v>
      </c>
      <c r="AQ6" s="9" t="s">
        <v>30</v>
      </c>
      <c r="AR6" s="9" t="s">
        <v>34</v>
      </c>
      <c r="AS6" s="9" t="s">
        <v>31</v>
      </c>
    </row>
    <row r="7" spans="1:45" x14ac:dyDescent="0.25">
      <c r="A7" s="1" t="s">
        <v>228</v>
      </c>
      <c r="B7" s="2">
        <v>4</v>
      </c>
      <c r="C7" s="2">
        <v>4</v>
      </c>
      <c r="D7" s="2">
        <v>1</v>
      </c>
      <c r="F7" s="2">
        <v>1</v>
      </c>
      <c r="J7" s="2">
        <v>1</v>
      </c>
      <c r="T7" s="3">
        <f t="shared" ref="T7:T12" si="8">SUM(F7/C7)</f>
        <v>0.25</v>
      </c>
      <c r="U7" s="3">
        <f t="shared" ref="U7:U12" si="9">SUM(J7/C7)</f>
        <v>0.25</v>
      </c>
      <c r="V7" s="3">
        <f t="shared" ref="V7:V12" si="10">SUM((L7+M7+N7+F7)/(C7+L7+M7+N7+R7))</f>
        <v>0.25</v>
      </c>
      <c r="X7" s="2">
        <v>1</v>
      </c>
      <c r="Y7" s="2">
        <v>10</v>
      </c>
      <c r="AC7" s="2">
        <f>SUM(X7:Z7)</f>
        <v>11</v>
      </c>
      <c r="AD7" s="2">
        <v>8</v>
      </c>
      <c r="AE7" s="2">
        <v>4</v>
      </c>
      <c r="AF7" s="2">
        <v>2</v>
      </c>
      <c r="AG7" s="3">
        <f t="shared" ref="AG7:AG12" si="11">SUM((X7+Y7)/(X7+Y7+Z7))</f>
        <v>1</v>
      </c>
      <c r="AJ7" s="4">
        <v>6</v>
      </c>
      <c r="AS7" s="4">
        <f t="shared" ref="AS7:AS12" si="12">SUM(AI7:AR7)</f>
        <v>6</v>
      </c>
    </row>
    <row r="8" spans="1:45" x14ac:dyDescent="0.25">
      <c r="A8" s="1" t="s">
        <v>240</v>
      </c>
      <c r="B8" s="2">
        <v>4</v>
      </c>
      <c r="C8" s="2">
        <v>3</v>
      </c>
      <c r="D8" s="2">
        <v>1</v>
      </c>
      <c r="E8" s="2">
        <v>3</v>
      </c>
      <c r="F8" s="2">
        <v>2</v>
      </c>
      <c r="J8" s="2">
        <v>2</v>
      </c>
      <c r="L8" s="2">
        <v>1</v>
      </c>
      <c r="T8" s="3">
        <f t="shared" si="8"/>
        <v>0.66666666666666663</v>
      </c>
      <c r="U8" s="3">
        <f t="shared" si="9"/>
        <v>0.66666666666666663</v>
      </c>
      <c r="V8" s="3">
        <f t="shared" si="10"/>
        <v>0.75</v>
      </c>
      <c r="X8" s="2">
        <v>3</v>
      </c>
      <c r="Y8" s="2">
        <v>1</v>
      </c>
      <c r="AC8" s="2">
        <f t="shared" ref="AC8:AC11" si="13">SUM(X8:Z8)</f>
        <v>4</v>
      </c>
      <c r="AG8" s="3">
        <f t="shared" si="11"/>
        <v>1</v>
      </c>
      <c r="AN8" s="4">
        <v>4</v>
      </c>
      <c r="AS8" s="4">
        <f t="shared" si="12"/>
        <v>4</v>
      </c>
    </row>
    <row r="9" spans="1:45" x14ac:dyDescent="0.25">
      <c r="A9" s="1" t="s">
        <v>259</v>
      </c>
      <c r="B9" s="2">
        <v>5</v>
      </c>
      <c r="C9" s="2">
        <v>5</v>
      </c>
      <c r="D9" s="2">
        <v>3</v>
      </c>
      <c r="F9" s="2">
        <v>3</v>
      </c>
      <c r="G9" s="2">
        <v>2</v>
      </c>
      <c r="J9" s="2">
        <v>5</v>
      </c>
      <c r="T9" s="3">
        <f t="shared" si="8"/>
        <v>0.6</v>
      </c>
      <c r="U9" s="3">
        <f t="shared" si="9"/>
        <v>1</v>
      </c>
      <c r="V9" s="3">
        <f t="shared" si="10"/>
        <v>0.6</v>
      </c>
      <c r="X9" s="2">
        <v>3</v>
      </c>
      <c r="Y9" s="2">
        <v>3</v>
      </c>
      <c r="Z9" s="2">
        <v>1</v>
      </c>
      <c r="AA9" s="2">
        <v>1</v>
      </c>
      <c r="AC9" s="2">
        <f>SUM(X9:Z9)</f>
        <v>7</v>
      </c>
      <c r="AG9" s="3">
        <f t="shared" si="11"/>
        <v>0.8571428571428571</v>
      </c>
      <c r="AN9" s="4">
        <v>7</v>
      </c>
      <c r="AS9" s="4">
        <f t="shared" si="12"/>
        <v>7</v>
      </c>
    </row>
    <row r="10" spans="1:45" x14ac:dyDescent="0.25">
      <c r="A10" s="1" t="s">
        <v>331</v>
      </c>
      <c r="B10" s="2">
        <v>6</v>
      </c>
      <c r="C10" s="2">
        <v>5</v>
      </c>
      <c r="D10" s="2">
        <v>1</v>
      </c>
      <c r="F10" s="2">
        <v>1</v>
      </c>
      <c r="J10" s="2">
        <v>1</v>
      </c>
      <c r="L10" s="2">
        <v>1</v>
      </c>
      <c r="T10" s="3">
        <f t="shared" si="8"/>
        <v>0.2</v>
      </c>
      <c r="U10" s="3">
        <f t="shared" si="9"/>
        <v>0.2</v>
      </c>
      <c r="V10" s="3">
        <f t="shared" si="10"/>
        <v>0.33333333333333331</v>
      </c>
      <c r="Y10" s="2">
        <v>1</v>
      </c>
      <c r="AC10" s="2">
        <f t="shared" si="13"/>
        <v>1</v>
      </c>
      <c r="AG10" s="3">
        <f t="shared" si="11"/>
        <v>1</v>
      </c>
      <c r="AO10" s="4">
        <v>8</v>
      </c>
      <c r="AS10" s="4">
        <f t="shared" si="12"/>
        <v>8</v>
      </c>
    </row>
    <row r="11" spans="1:45" x14ac:dyDescent="0.25">
      <c r="T11" s="3" t="e">
        <f t="shared" si="8"/>
        <v>#DIV/0!</v>
      </c>
      <c r="U11" s="3" t="e">
        <f t="shared" si="9"/>
        <v>#DIV/0!</v>
      </c>
      <c r="V11" s="3" t="e">
        <f t="shared" si="10"/>
        <v>#DIV/0!</v>
      </c>
      <c r="AC11" s="2">
        <f t="shared" si="13"/>
        <v>0</v>
      </c>
      <c r="AG11" s="3" t="e">
        <f t="shared" si="11"/>
        <v>#DIV/0!</v>
      </c>
      <c r="AS11" s="4">
        <f t="shared" si="12"/>
        <v>0</v>
      </c>
    </row>
    <row r="12" spans="1:45" x14ac:dyDescent="0.25">
      <c r="A12" s="10" t="s">
        <v>35</v>
      </c>
      <c r="B12" s="11">
        <f t="shared" ref="B12:R12" si="14">SUM(B7:B10)</f>
        <v>19</v>
      </c>
      <c r="C12" s="11">
        <f t="shared" si="14"/>
        <v>17</v>
      </c>
      <c r="D12" s="11">
        <f t="shared" si="14"/>
        <v>6</v>
      </c>
      <c r="E12" s="11">
        <f t="shared" si="14"/>
        <v>3</v>
      </c>
      <c r="F12" s="11">
        <f t="shared" si="14"/>
        <v>7</v>
      </c>
      <c r="G12" s="11">
        <f t="shared" si="14"/>
        <v>2</v>
      </c>
      <c r="H12" s="11">
        <f t="shared" si="14"/>
        <v>0</v>
      </c>
      <c r="I12" s="11">
        <f t="shared" si="14"/>
        <v>0</v>
      </c>
      <c r="J12" s="11">
        <f t="shared" si="14"/>
        <v>9</v>
      </c>
      <c r="K12" s="11">
        <f t="shared" si="14"/>
        <v>0</v>
      </c>
      <c r="L12" s="11">
        <f t="shared" si="14"/>
        <v>2</v>
      </c>
      <c r="M12" s="11">
        <f t="shared" si="14"/>
        <v>0</v>
      </c>
      <c r="N12" s="11">
        <f t="shared" si="14"/>
        <v>0</v>
      </c>
      <c r="O12" s="11">
        <f t="shared" si="14"/>
        <v>0</v>
      </c>
      <c r="P12" s="11">
        <f t="shared" si="14"/>
        <v>0</v>
      </c>
      <c r="Q12" s="11">
        <f t="shared" si="14"/>
        <v>0</v>
      </c>
      <c r="R12" s="11">
        <f t="shared" si="14"/>
        <v>0</v>
      </c>
      <c r="S12" s="12"/>
      <c r="T12" s="13">
        <f t="shared" si="8"/>
        <v>0.41176470588235292</v>
      </c>
      <c r="U12" s="13">
        <f t="shared" si="9"/>
        <v>0.52941176470588236</v>
      </c>
      <c r="V12" s="13">
        <f t="shared" si="10"/>
        <v>0.47368421052631576</v>
      </c>
      <c r="W12" s="12"/>
      <c r="X12" s="11">
        <f>SUM(X7:X10)</f>
        <v>7</v>
      </c>
      <c r="Y12" s="11">
        <f>SUM(Y7:Y10)</f>
        <v>15</v>
      </c>
      <c r="Z12" s="11">
        <f>SUM(Z7:Z10)</f>
        <v>1</v>
      </c>
      <c r="AA12" s="11">
        <f>SUM(AA7:AA11)</f>
        <v>1</v>
      </c>
      <c r="AB12" s="11">
        <f>SUM(AB7:AB11)</f>
        <v>0</v>
      </c>
      <c r="AC12" s="11">
        <f>SUM(X12:Z12)</f>
        <v>23</v>
      </c>
      <c r="AD12" s="11">
        <f>SUM(AD7:AD10)</f>
        <v>8</v>
      </c>
      <c r="AE12" s="11">
        <f>SUM(AE7:AE10)</f>
        <v>4</v>
      </c>
      <c r="AF12" s="11">
        <f>SUM(AF7:AF10)</f>
        <v>2</v>
      </c>
      <c r="AG12" s="3">
        <f t="shared" si="11"/>
        <v>0.95652173913043481</v>
      </c>
      <c r="AH12" s="12"/>
      <c r="AI12" s="14">
        <f t="shared" ref="AI12:AR12" si="15">SUM(AI7:AI10)</f>
        <v>0</v>
      </c>
      <c r="AJ12" s="14">
        <f t="shared" si="15"/>
        <v>6</v>
      </c>
      <c r="AK12" s="14">
        <f t="shared" si="15"/>
        <v>0</v>
      </c>
      <c r="AL12" s="14">
        <f t="shared" si="15"/>
        <v>0</v>
      </c>
      <c r="AM12" s="14">
        <f t="shared" si="15"/>
        <v>0</v>
      </c>
      <c r="AN12" s="14">
        <f t="shared" si="15"/>
        <v>11</v>
      </c>
      <c r="AO12" s="14">
        <f t="shared" si="15"/>
        <v>8</v>
      </c>
      <c r="AP12" s="14">
        <f t="shared" si="15"/>
        <v>0</v>
      </c>
      <c r="AQ12" s="14">
        <f t="shared" si="15"/>
        <v>0</v>
      </c>
      <c r="AR12" s="14">
        <f t="shared" si="15"/>
        <v>0</v>
      </c>
      <c r="AS12" s="14">
        <f t="shared" si="12"/>
        <v>25</v>
      </c>
    </row>
    <row r="13" spans="1:45" x14ac:dyDescent="0.25">
      <c r="A13" s="7" t="s">
        <v>198</v>
      </c>
      <c r="B13" s="7" t="s">
        <v>0</v>
      </c>
      <c r="C13" s="7" t="s">
        <v>1</v>
      </c>
      <c r="D13" s="7" t="s">
        <v>33</v>
      </c>
      <c r="E13" s="7" t="s">
        <v>2</v>
      </c>
      <c r="F13" s="7" t="s">
        <v>3</v>
      </c>
      <c r="G13" s="7" t="s">
        <v>4</v>
      </c>
      <c r="H13" s="7" t="s">
        <v>5</v>
      </c>
      <c r="I13" s="7" t="s">
        <v>6</v>
      </c>
      <c r="J13" s="7" t="s">
        <v>7</v>
      </c>
      <c r="K13" s="7" t="s">
        <v>8</v>
      </c>
      <c r="L13" s="7" t="s">
        <v>9</v>
      </c>
      <c r="M13" s="7" t="s">
        <v>10</v>
      </c>
      <c r="N13" s="7" t="s">
        <v>11</v>
      </c>
      <c r="O13" s="7" t="s">
        <v>12</v>
      </c>
      <c r="P13" s="7" t="s">
        <v>13</v>
      </c>
      <c r="Q13" s="7" t="s">
        <v>14</v>
      </c>
      <c r="R13" s="7" t="s">
        <v>15</v>
      </c>
      <c r="S13" s="7"/>
      <c r="T13" s="23" t="s">
        <v>16</v>
      </c>
      <c r="U13" s="23" t="s">
        <v>17</v>
      </c>
      <c r="V13" s="23" t="s">
        <v>18</v>
      </c>
      <c r="W13" s="7"/>
      <c r="X13" s="7" t="s">
        <v>19</v>
      </c>
      <c r="Y13" s="7" t="s">
        <v>20</v>
      </c>
      <c r="Z13" s="7" t="s">
        <v>21</v>
      </c>
      <c r="AA13" s="7" t="s">
        <v>50</v>
      </c>
      <c r="AB13" s="7" t="s">
        <v>51</v>
      </c>
      <c r="AC13" s="7" t="s">
        <v>52</v>
      </c>
      <c r="AD13" s="7" t="s">
        <v>22</v>
      </c>
      <c r="AE13" s="7" t="s">
        <v>12</v>
      </c>
      <c r="AF13" s="7" t="s">
        <v>13</v>
      </c>
      <c r="AG13" s="23" t="s">
        <v>23</v>
      </c>
      <c r="AH13" s="7"/>
      <c r="AI13" s="9" t="s">
        <v>24</v>
      </c>
      <c r="AJ13" s="9" t="s">
        <v>25</v>
      </c>
      <c r="AK13" s="9" t="s">
        <v>26</v>
      </c>
      <c r="AL13" s="9" t="s">
        <v>4</v>
      </c>
      <c r="AM13" s="9" t="s">
        <v>5</v>
      </c>
      <c r="AN13" s="9" t="s">
        <v>27</v>
      </c>
      <c r="AO13" s="9" t="s">
        <v>28</v>
      </c>
      <c r="AP13" s="9" t="s">
        <v>29</v>
      </c>
      <c r="AQ13" s="9" t="s">
        <v>30</v>
      </c>
      <c r="AR13" s="9" t="s">
        <v>34</v>
      </c>
      <c r="AS13" s="9" t="s">
        <v>31</v>
      </c>
    </row>
    <row r="14" spans="1:45" x14ac:dyDescent="0.25">
      <c r="A14" s="1" t="s">
        <v>202</v>
      </c>
      <c r="B14" s="2">
        <v>3</v>
      </c>
      <c r="C14" s="2">
        <v>3</v>
      </c>
      <c r="D14" s="2">
        <v>1</v>
      </c>
      <c r="E14" s="2">
        <v>1</v>
      </c>
      <c r="F14" s="2">
        <v>1</v>
      </c>
      <c r="J14" s="2">
        <v>1</v>
      </c>
      <c r="T14" s="3">
        <f t="shared" ref="T14:T22" si="16">SUM(F14/C14)</f>
        <v>0.33333333333333331</v>
      </c>
      <c r="U14" s="3">
        <f t="shared" ref="U14:U22" si="17">SUM(J14/C14)</f>
        <v>0.33333333333333331</v>
      </c>
      <c r="V14" s="3">
        <f t="shared" ref="V14:V22" si="18">SUM((L14+M14+N14+F14)/(C14+L14+M14+N14+R14))</f>
        <v>0.33333333333333331</v>
      </c>
      <c r="Y14" s="2">
        <v>1</v>
      </c>
      <c r="AC14" s="2">
        <f>SUM(X14:Z14)</f>
        <v>1</v>
      </c>
      <c r="AG14" s="3">
        <f t="shared" ref="AG14:AG22" si="19">SUM((X14+Y14)/(X14+Y14+Z14))</f>
        <v>1</v>
      </c>
      <c r="AO14" s="4">
        <v>4</v>
      </c>
      <c r="AS14" s="4">
        <f t="shared" ref="AS14:AS22" si="20">SUM(AI14:AR14)</f>
        <v>4</v>
      </c>
    </row>
    <row r="15" spans="1:45" x14ac:dyDescent="0.25">
      <c r="A15" s="1" t="s">
        <v>228</v>
      </c>
      <c r="B15" s="2">
        <v>4</v>
      </c>
      <c r="C15" s="2">
        <v>4</v>
      </c>
      <c r="E15" s="2">
        <v>1</v>
      </c>
      <c r="F15" s="2">
        <v>1</v>
      </c>
      <c r="J15" s="2">
        <v>1</v>
      </c>
      <c r="T15" s="3">
        <f t="shared" si="16"/>
        <v>0.25</v>
      </c>
      <c r="U15" s="3">
        <f t="shared" si="17"/>
        <v>0.25</v>
      </c>
      <c r="V15" s="3">
        <f t="shared" si="18"/>
        <v>0.25</v>
      </c>
      <c r="Y15" s="2">
        <v>1</v>
      </c>
      <c r="AC15" s="2">
        <f t="shared" ref="AC15:AC21" si="21">SUM(X15:Z15)</f>
        <v>1</v>
      </c>
      <c r="AG15" s="3">
        <f t="shared" si="19"/>
        <v>1</v>
      </c>
      <c r="AK15" s="4">
        <v>2</v>
      </c>
      <c r="AQ15" s="4">
        <v>4</v>
      </c>
      <c r="AS15" s="4">
        <f t="shared" si="20"/>
        <v>6</v>
      </c>
    </row>
    <row r="16" spans="1:45" x14ac:dyDescent="0.25">
      <c r="A16" s="1" t="s">
        <v>240</v>
      </c>
      <c r="B16" s="2">
        <v>4</v>
      </c>
      <c r="C16" s="2">
        <v>3</v>
      </c>
      <c r="D16" s="2">
        <v>2</v>
      </c>
      <c r="E16" s="2">
        <v>2</v>
      </c>
      <c r="F16" s="2">
        <v>1</v>
      </c>
      <c r="J16" s="2">
        <v>1</v>
      </c>
      <c r="L16" s="2">
        <v>1</v>
      </c>
      <c r="T16" s="3">
        <f t="shared" si="16"/>
        <v>0.33333333333333331</v>
      </c>
      <c r="U16" s="3">
        <f t="shared" si="17"/>
        <v>0.33333333333333331</v>
      </c>
      <c r="V16" s="3">
        <f t="shared" si="18"/>
        <v>0.5</v>
      </c>
      <c r="X16" s="2">
        <v>1</v>
      </c>
      <c r="Y16" s="2">
        <v>1</v>
      </c>
      <c r="AC16" s="2">
        <f t="shared" si="21"/>
        <v>2</v>
      </c>
      <c r="AG16" s="3">
        <f t="shared" si="19"/>
        <v>1</v>
      </c>
      <c r="AI16" s="4">
        <v>4</v>
      </c>
      <c r="AS16" s="4">
        <f t="shared" si="20"/>
        <v>4</v>
      </c>
    </row>
    <row r="17" spans="1:45" x14ac:dyDescent="0.25">
      <c r="A17" s="1" t="s">
        <v>259</v>
      </c>
      <c r="B17" s="2">
        <v>6</v>
      </c>
      <c r="C17" s="2">
        <v>5</v>
      </c>
      <c r="D17" s="2">
        <v>3</v>
      </c>
      <c r="K17" s="2">
        <v>2</v>
      </c>
      <c r="L17" s="2">
        <v>1</v>
      </c>
      <c r="T17" s="3">
        <f t="shared" si="16"/>
        <v>0</v>
      </c>
      <c r="U17" s="3">
        <f t="shared" si="17"/>
        <v>0</v>
      </c>
      <c r="V17" s="3">
        <f t="shared" si="18"/>
        <v>0.16666666666666666</v>
      </c>
      <c r="Y17" s="2">
        <v>7</v>
      </c>
      <c r="Z17" s="2">
        <v>2</v>
      </c>
      <c r="AA17" s="2">
        <v>1</v>
      </c>
      <c r="AC17" s="2">
        <f t="shared" si="21"/>
        <v>9</v>
      </c>
      <c r="AG17" s="3">
        <f t="shared" si="19"/>
        <v>0.77777777777777779</v>
      </c>
      <c r="AK17" s="4">
        <v>8.6666666666666661</v>
      </c>
      <c r="AQ17" s="4">
        <v>1.3333333333333333</v>
      </c>
      <c r="AS17" s="4">
        <f t="shared" si="20"/>
        <v>10</v>
      </c>
    </row>
    <row r="18" spans="1:45" x14ac:dyDescent="0.25">
      <c r="A18" s="1" t="s">
        <v>283</v>
      </c>
      <c r="B18" s="2">
        <v>7</v>
      </c>
      <c r="C18" s="2">
        <v>5</v>
      </c>
      <c r="D18" s="2">
        <v>2</v>
      </c>
      <c r="E18" s="2">
        <v>2</v>
      </c>
      <c r="F18" s="2">
        <v>3</v>
      </c>
      <c r="G18" s="2">
        <v>1</v>
      </c>
      <c r="J18" s="2">
        <v>4</v>
      </c>
      <c r="L18" s="2">
        <v>2</v>
      </c>
      <c r="T18" s="3">
        <f t="shared" si="16"/>
        <v>0.6</v>
      </c>
      <c r="U18" s="3">
        <f t="shared" si="17"/>
        <v>0.8</v>
      </c>
      <c r="V18" s="3">
        <f t="shared" si="18"/>
        <v>0.7142857142857143</v>
      </c>
      <c r="X18" s="2">
        <v>3</v>
      </c>
      <c r="Y18" s="2">
        <v>3</v>
      </c>
      <c r="AC18" s="2">
        <f t="shared" si="21"/>
        <v>6</v>
      </c>
      <c r="AG18" s="3">
        <f t="shared" si="19"/>
        <v>1</v>
      </c>
      <c r="AI18" s="4">
        <v>5</v>
      </c>
      <c r="AK18" s="4">
        <v>3</v>
      </c>
      <c r="AS18" s="4">
        <f t="shared" si="20"/>
        <v>8</v>
      </c>
    </row>
    <row r="19" spans="1:45" x14ac:dyDescent="0.25">
      <c r="A19" s="1" t="s">
        <v>299</v>
      </c>
      <c r="B19" s="2">
        <v>4</v>
      </c>
      <c r="C19" s="2">
        <v>3</v>
      </c>
      <c r="D19" s="2">
        <v>3</v>
      </c>
      <c r="E19" s="2">
        <v>3</v>
      </c>
      <c r="F19" s="2">
        <v>2</v>
      </c>
      <c r="G19" s="2">
        <v>1</v>
      </c>
      <c r="J19" s="2">
        <v>3</v>
      </c>
      <c r="L19" s="2">
        <v>1</v>
      </c>
      <c r="O19" s="2">
        <v>1</v>
      </c>
      <c r="T19" s="3">
        <f t="shared" si="16"/>
        <v>0.66666666666666663</v>
      </c>
      <c r="U19" s="3">
        <f t="shared" si="17"/>
        <v>1</v>
      </c>
      <c r="V19" s="3">
        <f t="shared" si="18"/>
        <v>0.75</v>
      </c>
      <c r="AC19" s="2">
        <f t="shared" si="21"/>
        <v>0</v>
      </c>
      <c r="AG19" s="3" t="e">
        <f t="shared" si="19"/>
        <v>#DIV/0!</v>
      </c>
      <c r="AP19" s="4">
        <v>5</v>
      </c>
      <c r="AS19" s="4">
        <f t="shared" si="20"/>
        <v>5</v>
      </c>
    </row>
    <row r="20" spans="1:45" x14ac:dyDescent="0.25">
      <c r="A20" s="1" t="s">
        <v>331</v>
      </c>
      <c r="B20" s="2">
        <v>6</v>
      </c>
      <c r="C20" s="2">
        <v>6</v>
      </c>
      <c r="D20" s="2">
        <v>1</v>
      </c>
      <c r="E20" s="2">
        <v>2</v>
      </c>
      <c r="F20" s="2">
        <v>2</v>
      </c>
      <c r="G20" s="2">
        <v>1</v>
      </c>
      <c r="J20" s="2">
        <v>3</v>
      </c>
      <c r="K20" s="2">
        <v>1</v>
      </c>
      <c r="T20" s="3">
        <f t="shared" si="16"/>
        <v>0.33333333333333331</v>
      </c>
      <c r="U20" s="3">
        <f t="shared" si="17"/>
        <v>0.5</v>
      </c>
      <c r="V20" s="3">
        <f t="shared" si="18"/>
        <v>0.33333333333333331</v>
      </c>
      <c r="Y20" s="2">
        <v>4</v>
      </c>
      <c r="Z20" s="2">
        <v>1</v>
      </c>
      <c r="AC20" s="2">
        <f t="shared" si="21"/>
        <v>5</v>
      </c>
      <c r="AG20" s="3">
        <f t="shared" si="19"/>
        <v>0.8</v>
      </c>
      <c r="AI20" s="4">
        <v>4</v>
      </c>
      <c r="AK20" s="4">
        <v>2</v>
      </c>
      <c r="AP20" s="4">
        <v>2</v>
      </c>
      <c r="AS20" s="4">
        <f t="shared" si="20"/>
        <v>8</v>
      </c>
    </row>
    <row r="21" spans="1:45" x14ac:dyDescent="0.25">
      <c r="T21" s="3" t="e">
        <f t="shared" si="16"/>
        <v>#DIV/0!</v>
      </c>
      <c r="U21" s="3" t="e">
        <f t="shared" si="17"/>
        <v>#DIV/0!</v>
      </c>
      <c r="V21" s="3" t="e">
        <f t="shared" si="18"/>
        <v>#DIV/0!</v>
      </c>
      <c r="AC21" s="2">
        <f t="shared" si="21"/>
        <v>0</v>
      </c>
      <c r="AG21" s="3" t="e">
        <f t="shared" si="19"/>
        <v>#DIV/0!</v>
      </c>
      <c r="AS21" s="4">
        <f t="shared" si="20"/>
        <v>0</v>
      </c>
    </row>
    <row r="22" spans="1:45" x14ac:dyDescent="0.25">
      <c r="A22" s="10" t="s">
        <v>35</v>
      </c>
      <c r="B22" s="11">
        <f t="shared" ref="B22:R22" si="22">SUM(B14:B20)</f>
        <v>34</v>
      </c>
      <c r="C22" s="11">
        <f t="shared" si="22"/>
        <v>29</v>
      </c>
      <c r="D22" s="11">
        <f t="shared" si="22"/>
        <v>12</v>
      </c>
      <c r="E22" s="11">
        <f t="shared" si="22"/>
        <v>11</v>
      </c>
      <c r="F22" s="11">
        <f t="shared" si="22"/>
        <v>10</v>
      </c>
      <c r="G22" s="11">
        <f t="shared" si="22"/>
        <v>3</v>
      </c>
      <c r="H22" s="11">
        <f t="shared" si="22"/>
        <v>0</v>
      </c>
      <c r="I22" s="11">
        <f t="shared" si="22"/>
        <v>0</v>
      </c>
      <c r="J22" s="11">
        <f t="shared" si="22"/>
        <v>13</v>
      </c>
      <c r="K22" s="11">
        <f t="shared" si="22"/>
        <v>3</v>
      </c>
      <c r="L22" s="11">
        <f t="shared" si="22"/>
        <v>5</v>
      </c>
      <c r="M22" s="11">
        <f t="shared" si="22"/>
        <v>0</v>
      </c>
      <c r="N22" s="11">
        <f t="shared" si="22"/>
        <v>0</v>
      </c>
      <c r="O22" s="11">
        <f t="shared" si="22"/>
        <v>1</v>
      </c>
      <c r="P22" s="11">
        <f t="shared" si="22"/>
        <v>0</v>
      </c>
      <c r="Q22" s="11">
        <f t="shared" si="22"/>
        <v>0</v>
      </c>
      <c r="R22" s="11">
        <f t="shared" si="22"/>
        <v>0</v>
      </c>
      <c r="S22" s="12"/>
      <c r="T22" s="13">
        <f t="shared" si="16"/>
        <v>0.34482758620689657</v>
      </c>
      <c r="U22" s="13">
        <f t="shared" si="17"/>
        <v>0.44827586206896552</v>
      </c>
      <c r="V22" s="13">
        <f t="shared" si="18"/>
        <v>0.44117647058823528</v>
      </c>
      <c r="W22" s="12"/>
      <c r="X22" s="11">
        <f>SUM(X14:X20)</f>
        <v>4</v>
      </c>
      <c r="Y22" s="11">
        <f>SUM(Y14:Y20)</f>
        <v>17</v>
      </c>
      <c r="Z22" s="11">
        <f>SUM(Z14:Z20)</f>
        <v>3</v>
      </c>
      <c r="AA22" s="11">
        <f>SUM(AA14:AA21)</f>
        <v>1</v>
      </c>
      <c r="AB22" s="11">
        <f>SUM(AB14:AB21)</f>
        <v>0</v>
      </c>
      <c r="AC22" s="11">
        <f>SUM(X22:Z22)</f>
        <v>24</v>
      </c>
      <c r="AD22" s="11">
        <f>SUM(AD14:AD20)</f>
        <v>0</v>
      </c>
      <c r="AE22" s="11">
        <f>SUM(AE14:AE20)</f>
        <v>0</v>
      </c>
      <c r="AF22" s="11">
        <f>SUM(AF14:AF20)</f>
        <v>0</v>
      </c>
      <c r="AG22" s="3">
        <f t="shared" si="19"/>
        <v>0.875</v>
      </c>
      <c r="AH22" s="12"/>
      <c r="AI22" s="14">
        <f t="shared" ref="AI22:AR22" si="23">SUM(AI14:AI20)</f>
        <v>13</v>
      </c>
      <c r="AJ22" s="14">
        <f t="shared" si="23"/>
        <v>0</v>
      </c>
      <c r="AK22" s="14">
        <f t="shared" si="23"/>
        <v>15.666666666666666</v>
      </c>
      <c r="AL22" s="14">
        <f t="shared" si="23"/>
        <v>0</v>
      </c>
      <c r="AM22" s="14">
        <f t="shared" si="23"/>
        <v>0</v>
      </c>
      <c r="AN22" s="14">
        <f t="shared" si="23"/>
        <v>0</v>
      </c>
      <c r="AO22" s="14">
        <f t="shared" si="23"/>
        <v>4</v>
      </c>
      <c r="AP22" s="14">
        <f t="shared" si="23"/>
        <v>7</v>
      </c>
      <c r="AQ22" s="14">
        <f t="shared" si="23"/>
        <v>5.333333333333333</v>
      </c>
      <c r="AR22" s="14">
        <f t="shared" si="23"/>
        <v>0</v>
      </c>
      <c r="AS22" s="14">
        <f t="shared" si="20"/>
        <v>45</v>
      </c>
    </row>
    <row r="23" spans="1:45" x14ac:dyDescent="0.25">
      <c r="A23" s="7" t="s">
        <v>223</v>
      </c>
      <c r="B23" s="7" t="s">
        <v>0</v>
      </c>
      <c r="C23" s="7" t="s">
        <v>1</v>
      </c>
      <c r="D23" s="7" t="s">
        <v>33</v>
      </c>
      <c r="E23" s="7" t="s">
        <v>2</v>
      </c>
      <c r="F23" s="7" t="s">
        <v>3</v>
      </c>
      <c r="G23" s="7" t="s">
        <v>4</v>
      </c>
      <c r="H23" s="7" t="s">
        <v>5</v>
      </c>
      <c r="I23" s="7" t="s">
        <v>6</v>
      </c>
      <c r="J23" s="7" t="s">
        <v>7</v>
      </c>
      <c r="K23" s="7" t="s">
        <v>8</v>
      </c>
      <c r="L23" s="7" t="s">
        <v>9</v>
      </c>
      <c r="M23" s="7" t="s">
        <v>10</v>
      </c>
      <c r="N23" s="7" t="s">
        <v>11</v>
      </c>
      <c r="O23" s="7" t="s">
        <v>12</v>
      </c>
      <c r="P23" s="7" t="s">
        <v>13</v>
      </c>
      <c r="Q23" s="7" t="s">
        <v>14</v>
      </c>
      <c r="R23" s="7" t="s">
        <v>15</v>
      </c>
      <c r="S23" s="7"/>
      <c r="T23" s="23" t="s">
        <v>16</v>
      </c>
      <c r="U23" s="23" t="s">
        <v>17</v>
      </c>
      <c r="V23" s="23" t="s">
        <v>18</v>
      </c>
      <c r="W23" s="7"/>
      <c r="X23" s="7" t="s">
        <v>19</v>
      </c>
      <c r="Y23" s="7" t="s">
        <v>20</v>
      </c>
      <c r="Z23" s="7" t="s">
        <v>21</v>
      </c>
      <c r="AA23" s="7" t="s">
        <v>50</v>
      </c>
      <c r="AB23" s="7" t="s">
        <v>51</v>
      </c>
      <c r="AC23" s="7" t="s">
        <v>52</v>
      </c>
      <c r="AD23" s="7" t="s">
        <v>22</v>
      </c>
      <c r="AE23" s="7" t="s">
        <v>12</v>
      </c>
      <c r="AF23" s="7" t="s">
        <v>13</v>
      </c>
      <c r="AG23" s="23" t="s">
        <v>23</v>
      </c>
      <c r="AH23" s="7"/>
      <c r="AI23" s="9" t="s">
        <v>24</v>
      </c>
      <c r="AJ23" s="9" t="s">
        <v>25</v>
      </c>
      <c r="AK23" s="9" t="s">
        <v>26</v>
      </c>
      <c r="AL23" s="9" t="s">
        <v>4</v>
      </c>
      <c r="AM23" s="9" t="s">
        <v>5</v>
      </c>
      <c r="AN23" s="9" t="s">
        <v>27</v>
      </c>
      <c r="AO23" s="9" t="s">
        <v>28</v>
      </c>
      <c r="AP23" s="9" t="s">
        <v>29</v>
      </c>
      <c r="AQ23" s="9" t="s">
        <v>30</v>
      </c>
      <c r="AR23" s="9" t="s">
        <v>34</v>
      </c>
      <c r="AS23" s="9" t="s">
        <v>31</v>
      </c>
    </row>
    <row r="24" spans="1:45" x14ac:dyDescent="0.25">
      <c r="A24" s="1" t="s">
        <v>228</v>
      </c>
      <c r="B24" s="2">
        <v>4</v>
      </c>
      <c r="C24" s="2">
        <v>4</v>
      </c>
      <c r="E24" s="2">
        <v>1</v>
      </c>
      <c r="F24" s="2">
        <v>1</v>
      </c>
      <c r="J24" s="2">
        <v>1</v>
      </c>
      <c r="T24" s="3">
        <f t="shared" ref="T24:T27" si="24">SUM(F24/C24)</f>
        <v>0.25</v>
      </c>
      <c r="U24" s="3">
        <f t="shared" ref="U24:U27" si="25">SUM(J24/C24)</f>
        <v>0.25</v>
      </c>
      <c r="V24" s="3">
        <f t="shared" ref="V24:V27" si="26">SUM((L24+M24+N24+F24)/(C24+L24+M24+N24+R24))</f>
        <v>0.25</v>
      </c>
      <c r="X24" s="2">
        <v>1</v>
      </c>
      <c r="Y24" s="2">
        <v>3</v>
      </c>
      <c r="Z24" s="2">
        <v>1</v>
      </c>
      <c r="AA24" s="2">
        <v>1</v>
      </c>
      <c r="AC24" s="2">
        <f>SUM(X24:Z24)</f>
        <v>5</v>
      </c>
      <c r="AG24" s="3">
        <f t="shared" ref="AG24:AG27" si="27">SUM((X24+Y24)/(X24+Y24+Z24))</f>
        <v>0.8</v>
      </c>
      <c r="AL24" s="4">
        <v>4</v>
      </c>
      <c r="AQ24" s="4">
        <v>2</v>
      </c>
      <c r="AS24" s="4">
        <f t="shared" ref="AS24:AS27" si="28">SUM(AI24:AR24)</f>
        <v>6</v>
      </c>
    </row>
    <row r="25" spans="1:45" x14ac:dyDescent="0.25">
      <c r="A25" s="1" t="s">
        <v>259</v>
      </c>
      <c r="B25" s="2">
        <v>4</v>
      </c>
      <c r="C25" s="2">
        <v>4</v>
      </c>
      <c r="D25" s="2">
        <v>1</v>
      </c>
      <c r="E25" s="2">
        <v>1</v>
      </c>
      <c r="F25" s="2">
        <v>1</v>
      </c>
      <c r="J25" s="2">
        <v>1</v>
      </c>
      <c r="K25" s="2">
        <v>2</v>
      </c>
      <c r="T25" s="3">
        <f t="shared" si="24"/>
        <v>0.25</v>
      </c>
      <c r="U25" s="3">
        <f t="shared" si="25"/>
        <v>0.25</v>
      </c>
      <c r="V25" s="3">
        <f t="shared" si="26"/>
        <v>0.25</v>
      </c>
      <c r="AC25" s="2">
        <f t="shared" ref="AC25:AC26" si="29">SUM(X25:Z25)</f>
        <v>0</v>
      </c>
      <c r="AG25" s="3" t="e">
        <f t="shared" si="27"/>
        <v>#DIV/0!</v>
      </c>
      <c r="AO25" s="4">
        <v>2</v>
      </c>
      <c r="AP25" s="4">
        <v>5</v>
      </c>
      <c r="AS25" s="4">
        <f t="shared" si="28"/>
        <v>7</v>
      </c>
    </row>
    <row r="26" spans="1:45" x14ac:dyDescent="0.25">
      <c r="T26" s="3" t="e">
        <f t="shared" si="24"/>
        <v>#DIV/0!</v>
      </c>
      <c r="U26" s="3" t="e">
        <f t="shared" si="25"/>
        <v>#DIV/0!</v>
      </c>
      <c r="V26" s="3" t="e">
        <f t="shared" si="26"/>
        <v>#DIV/0!</v>
      </c>
      <c r="AC26" s="2">
        <f t="shared" si="29"/>
        <v>0</v>
      </c>
      <c r="AG26" s="3" t="e">
        <f t="shared" si="27"/>
        <v>#DIV/0!</v>
      </c>
      <c r="AS26" s="4">
        <f t="shared" si="28"/>
        <v>0</v>
      </c>
    </row>
    <row r="27" spans="1:45" x14ac:dyDescent="0.25">
      <c r="A27" s="10" t="s">
        <v>35</v>
      </c>
      <c r="B27" s="11">
        <f t="shared" ref="B27:R27" si="30">SUM(B24:B25)</f>
        <v>8</v>
      </c>
      <c r="C27" s="11">
        <f t="shared" si="30"/>
        <v>8</v>
      </c>
      <c r="D27" s="11">
        <f t="shared" si="30"/>
        <v>1</v>
      </c>
      <c r="E27" s="11">
        <f t="shared" si="30"/>
        <v>2</v>
      </c>
      <c r="F27" s="11">
        <f t="shared" si="30"/>
        <v>2</v>
      </c>
      <c r="G27" s="11">
        <f t="shared" si="30"/>
        <v>0</v>
      </c>
      <c r="H27" s="11">
        <f t="shared" si="30"/>
        <v>0</v>
      </c>
      <c r="I27" s="11">
        <f t="shared" si="30"/>
        <v>0</v>
      </c>
      <c r="J27" s="11">
        <f t="shared" si="30"/>
        <v>2</v>
      </c>
      <c r="K27" s="11">
        <f t="shared" si="30"/>
        <v>2</v>
      </c>
      <c r="L27" s="11">
        <f t="shared" si="30"/>
        <v>0</v>
      </c>
      <c r="M27" s="11">
        <f t="shared" si="30"/>
        <v>0</v>
      </c>
      <c r="N27" s="11">
        <f t="shared" si="30"/>
        <v>0</v>
      </c>
      <c r="O27" s="11">
        <f t="shared" si="30"/>
        <v>0</v>
      </c>
      <c r="P27" s="11">
        <f t="shared" si="30"/>
        <v>0</v>
      </c>
      <c r="Q27" s="11">
        <f t="shared" si="30"/>
        <v>0</v>
      </c>
      <c r="R27" s="11">
        <f t="shared" si="30"/>
        <v>0</v>
      </c>
      <c r="S27" s="12"/>
      <c r="T27" s="13">
        <f t="shared" si="24"/>
        <v>0.25</v>
      </c>
      <c r="U27" s="13">
        <f t="shared" si="25"/>
        <v>0.25</v>
      </c>
      <c r="V27" s="13">
        <f t="shared" si="26"/>
        <v>0.25</v>
      </c>
      <c r="W27" s="12"/>
      <c r="X27" s="11">
        <f>SUM(X24:X25)</f>
        <v>1</v>
      </c>
      <c r="Y27" s="11">
        <f>SUM(Y24:Y25)</f>
        <v>3</v>
      </c>
      <c r="Z27" s="11">
        <f>SUM(Z24:Z25)</f>
        <v>1</v>
      </c>
      <c r="AA27" s="11">
        <f>SUM(AA24:AA26)</f>
        <v>1</v>
      </c>
      <c r="AB27" s="11">
        <f>SUM(AB24:AB26)</f>
        <v>0</v>
      </c>
      <c r="AC27" s="11">
        <f>SUM(X27:Z27)</f>
        <v>5</v>
      </c>
      <c r="AD27" s="11">
        <f>SUM(AD24:AD25)</f>
        <v>0</v>
      </c>
      <c r="AE27" s="11">
        <f>SUM(AE24:AE25)</f>
        <v>0</v>
      </c>
      <c r="AF27" s="11">
        <f>SUM(AF24:AF25)</f>
        <v>0</v>
      </c>
      <c r="AG27" s="3">
        <f t="shared" si="27"/>
        <v>0.8</v>
      </c>
      <c r="AH27" s="12"/>
      <c r="AI27" s="14">
        <f t="shared" ref="AI27:AR27" si="31">SUM(AI24:AI25)</f>
        <v>0</v>
      </c>
      <c r="AJ27" s="14">
        <f t="shared" si="31"/>
        <v>0</v>
      </c>
      <c r="AK27" s="14">
        <f t="shared" si="31"/>
        <v>0</v>
      </c>
      <c r="AL27" s="14">
        <f t="shared" si="31"/>
        <v>4</v>
      </c>
      <c r="AM27" s="14">
        <f t="shared" si="31"/>
        <v>0</v>
      </c>
      <c r="AN27" s="14">
        <f t="shared" si="31"/>
        <v>0</v>
      </c>
      <c r="AO27" s="14">
        <f t="shared" si="31"/>
        <v>2</v>
      </c>
      <c r="AP27" s="14">
        <f t="shared" si="31"/>
        <v>5</v>
      </c>
      <c r="AQ27" s="14">
        <f t="shared" si="31"/>
        <v>2</v>
      </c>
      <c r="AR27" s="14">
        <f t="shared" si="31"/>
        <v>0</v>
      </c>
      <c r="AS27" s="14">
        <f t="shared" si="28"/>
        <v>13</v>
      </c>
    </row>
    <row r="28" spans="1:45" x14ac:dyDescent="0.25">
      <c r="A28" s="7" t="s">
        <v>256</v>
      </c>
      <c r="B28" s="7" t="s">
        <v>0</v>
      </c>
      <c r="C28" s="7" t="s">
        <v>1</v>
      </c>
      <c r="D28" s="7" t="s">
        <v>33</v>
      </c>
      <c r="E28" s="7" t="s">
        <v>2</v>
      </c>
      <c r="F28" s="7" t="s">
        <v>3</v>
      </c>
      <c r="G28" s="7" t="s">
        <v>4</v>
      </c>
      <c r="H28" s="7" t="s">
        <v>5</v>
      </c>
      <c r="I28" s="7" t="s">
        <v>6</v>
      </c>
      <c r="J28" s="7" t="s">
        <v>7</v>
      </c>
      <c r="K28" s="7" t="s">
        <v>8</v>
      </c>
      <c r="L28" s="7" t="s">
        <v>9</v>
      </c>
      <c r="M28" s="7" t="s">
        <v>10</v>
      </c>
      <c r="N28" s="7" t="s">
        <v>11</v>
      </c>
      <c r="O28" s="7" t="s">
        <v>12</v>
      </c>
      <c r="P28" s="7" t="s">
        <v>13</v>
      </c>
      <c r="Q28" s="7" t="s">
        <v>14</v>
      </c>
      <c r="R28" s="7" t="s">
        <v>15</v>
      </c>
      <c r="S28" s="7"/>
      <c r="T28" s="23" t="s">
        <v>16</v>
      </c>
      <c r="U28" s="23" t="s">
        <v>17</v>
      </c>
      <c r="V28" s="23" t="s">
        <v>18</v>
      </c>
      <c r="W28" s="7"/>
      <c r="X28" s="7" t="s">
        <v>19</v>
      </c>
      <c r="Y28" s="7" t="s">
        <v>20</v>
      </c>
      <c r="Z28" s="7" t="s">
        <v>21</v>
      </c>
      <c r="AA28" s="7" t="s">
        <v>50</v>
      </c>
      <c r="AB28" s="7" t="s">
        <v>51</v>
      </c>
      <c r="AC28" s="7" t="s">
        <v>52</v>
      </c>
      <c r="AD28" s="7" t="s">
        <v>22</v>
      </c>
      <c r="AE28" s="7" t="s">
        <v>12</v>
      </c>
      <c r="AF28" s="7" t="s">
        <v>13</v>
      </c>
      <c r="AG28" s="23" t="s">
        <v>23</v>
      </c>
      <c r="AH28" s="7"/>
      <c r="AI28" s="9" t="s">
        <v>24</v>
      </c>
      <c r="AJ28" s="9" t="s">
        <v>25</v>
      </c>
      <c r="AK28" s="9" t="s">
        <v>26</v>
      </c>
      <c r="AL28" s="9" t="s">
        <v>4</v>
      </c>
      <c r="AM28" s="9" t="s">
        <v>5</v>
      </c>
      <c r="AN28" s="9" t="s">
        <v>27</v>
      </c>
      <c r="AO28" s="9" t="s">
        <v>28</v>
      </c>
      <c r="AP28" s="9" t="s">
        <v>29</v>
      </c>
      <c r="AQ28" s="9" t="s">
        <v>30</v>
      </c>
      <c r="AR28" s="9" t="s">
        <v>34</v>
      </c>
      <c r="AS28" s="9" t="s">
        <v>31</v>
      </c>
    </row>
    <row r="29" spans="1:45" x14ac:dyDescent="0.25">
      <c r="A29" s="1" t="s">
        <v>259</v>
      </c>
      <c r="B29" s="2">
        <v>1</v>
      </c>
      <c r="C29" s="2">
        <v>1</v>
      </c>
      <c r="K29" s="2">
        <v>1</v>
      </c>
      <c r="T29" s="3">
        <f t="shared" ref="T29:T32" si="32">SUM(F29/C29)</f>
        <v>0</v>
      </c>
      <c r="U29" s="3">
        <f t="shared" ref="U29:U32" si="33">SUM(J29/C29)</f>
        <v>0</v>
      </c>
      <c r="V29" s="3">
        <f t="shared" ref="V29:V32" si="34">SUM((L29+M29+N29+F29)/(C29+L29+M29+N29+R29))</f>
        <v>0</v>
      </c>
      <c r="AC29" s="2">
        <f>SUM(X29:Z29)</f>
        <v>0</v>
      </c>
      <c r="AG29" s="3" t="e">
        <f t="shared" ref="AG29:AG32" si="35">SUM((X29+Y29)/(X29+Y29+Z29))</f>
        <v>#DIV/0!</v>
      </c>
      <c r="AO29" s="4">
        <v>3</v>
      </c>
      <c r="AS29" s="4">
        <f t="shared" ref="AS29:AS32" si="36">SUM(AI29:AR29)</f>
        <v>3</v>
      </c>
    </row>
    <row r="30" spans="1:45" x14ac:dyDescent="0.25">
      <c r="A30" s="1" t="s">
        <v>283</v>
      </c>
      <c r="B30" s="2">
        <v>4</v>
      </c>
      <c r="C30" s="2">
        <v>4</v>
      </c>
      <c r="F30" s="2">
        <v>1</v>
      </c>
      <c r="J30" s="2">
        <v>1</v>
      </c>
      <c r="K30" s="2">
        <v>1</v>
      </c>
      <c r="T30" s="3">
        <f t="shared" si="32"/>
        <v>0.25</v>
      </c>
      <c r="U30" s="3">
        <f t="shared" si="33"/>
        <v>0.25</v>
      </c>
      <c r="V30" s="3">
        <f t="shared" si="34"/>
        <v>0.25</v>
      </c>
      <c r="Y30" s="2">
        <v>1</v>
      </c>
      <c r="AC30" s="2">
        <f t="shared" ref="AC30:AC31" si="37">SUM(X30:Z30)</f>
        <v>1</v>
      </c>
      <c r="AG30" s="3">
        <f t="shared" si="35"/>
        <v>1</v>
      </c>
      <c r="AL30" s="4">
        <v>3</v>
      </c>
      <c r="AS30" s="4">
        <f t="shared" si="36"/>
        <v>3</v>
      </c>
    </row>
    <row r="31" spans="1:45" x14ac:dyDescent="0.25">
      <c r="T31" s="3" t="e">
        <f t="shared" si="32"/>
        <v>#DIV/0!</v>
      </c>
      <c r="U31" s="3" t="e">
        <f t="shared" si="33"/>
        <v>#DIV/0!</v>
      </c>
      <c r="V31" s="3" t="e">
        <f t="shared" si="34"/>
        <v>#DIV/0!</v>
      </c>
      <c r="AC31" s="2">
        <f t="shared" si="37"/>
        <v>0</v>
      </c>
      <c r="AG31" s="3" t="e">
        <f t="shared" si="35"/>
        <v>#DIV/0!</v>
      </c>
      <c r="AS31" s="4">
        <f t="shared" si="36"/>
        <v>0</v>
      </c>
    </row>
    <row r="32" spans="1:45" x14ac:dyDescent="0.25">
      <c r="A32" s="10" t="s">
        <v>35</v>
      </c>
      <c r="B32" s="11">
        <f t="shared" ref="B32:R32" si="38">SUM(B29:B30)</f>
        <v>5</v>
      </c>
      <c r="C32" s="11">
        <f t="shared" si="38"/>
        <v>5</v>
      </c>
      <c r="D32" s="11">
        <f t="shared" si="38"/>
        <v>0</v>
      </c>
      <c r="E32" s="11">
        <f t="shared" si="38"/>
        <v>0</v>
      </c>
      <c r="F32" s="11">
        <f t="shared" si="38"/>
        <v>1</v>
      </c>
      <c r="G32" s="11">
        <f t="shared" si="38"/>
        <v>0</v>
      </c>
      <c r="H32" s="11">
        <f t="shared" si="38"/>
        <v>0</v>
      </c>
      <c r="I32" s="11">
        <f t="shared" si="38"/>
        <v>0</v>
      </c>
      <c r="J32" s="11">
        <f t="shared" si="38"/>
        <v>1</v>
      </c>
      <c r="K32" s="11">
        <f t="shared" si="38"/>
        <v>2</v>
      </c>
      <c r="L32" s="11">
        <f t="shared" si="38"/>
        <v>0</v>
      </c>
      <c r="M32" s="11">
        <f t="shared" si="38"/>
        <v>0</v>
      </c>
      <c r="N32" s="11">
        <f t="shared" si="38"/>
        <v>0</v>
      </c>
      <c r="O32" s="11">
        <f t="shared" si="38"/>
        <v>0</v>
      </c>
      <c r="P32" s="11">
        <f t="shared" si="38"/>
        <v>0</v>
      </c>
      <c r="Q32" s="11">
        <f t="shared" si="38"/>
        <v>0</v>
      </c>
      <c r="R32" s="11">
        <f t="shared" si="38"/>
        <v>0</v>
      </c>
      <c r="S32" s="12"/>
      <c r="T32" s="13">
        <f t="shared" si="32"/>
        <v>0.2</v>
      </c>
      <c r="U32" s="13">
        <f t="shared" si="33"/>
        <v>0.2</v>
      </c>
      <c r="V32" s="13">
        <f t="shared" si="34"/>
        <v>0.2</v>
      </c>
      <c r="W32" s="12"/>
      <c r="X32" s="11">
        <f>SUM(X29:X30)</f>
        <v>0</v>
      </c>
      <c r="Y32" s="11">
        <f>SUM(Y29:Y30)</f>
        <v>1</v>
      </c>
      <c r="Z32" s="11">
        <f>SUM(Z29:Z30)</f>
        <v>0</v>
      </c>
      <c r="AA32" s="11">
        <f>SUM(AA29:AA31)</f>
        <v>0</v>
      </c>
      <c r="AB32" s="11">
        <f>SUM(AB29:AB31)</f>
        <v>0</v>
      </c>
      <c r="AC32" s="11">
        <f>SUM(X32:Z32)</f>
        <v>1</v>
      </c>
      <c r="AD32" s="11">
        <f>SUM(AD29:AD30)</f>
        <v>0</v>
      </c>
      <c r="AE32" s="11">
        <f>SUM(AE29:AE30)</f>
        <v>0</v>
      </c>
      <c r="AF32" s="11">
        <f>SUM(AF29:AF30)</f>
        <v>0</v>
      </c>
      <c r="AG32" s="3">
        <f t="shared" si="35"/>
        <v>1</v>
      </c>
      <c r="AH32" s="12"/>
      <c r="AI32" s="14">
        <f t="shared" ref="AI32:AR32" si="39">SUM(AI29:AI30)</f>
        <v>0</v>
      </c>
      <c r="AJ32" s="14">
        <f t="shared" si="39"/>
        <v>0</v>
      </c>
      <c r="AK32" s="14">
        <f t="shared" si="39"/>
        <v>0</v>
      </c>
      <c r="AL32" s="14">
        <f t="shared" si="39"/>
        <v>3</v>
      </c>
      <c r="AM32" s="14">
        <f t="shared" si="39"/>
        <v>0</v>
      </c>
      <c r="AN32" s="14">
        <f t="shared" si="39"/>
        <v>0</v>
      </c>
      <c r="AO32" s="14">
        <f t="shared" si="39"/>
        <v>3</v>
      </c>
      <c r="AP32" s="14">
        <f t="shared" si="39"/>
        <v>0</v>
      </c>
      <c r="AQ32" s="14">
        <f t="shared" si="39"/>
        <v>0</v>
      </c>
      <c r="AR32" s="14">
        <f t="shared" si="39"/>
        <v>0</v>
      </c>
      <c r="AS32" s="14">
        <f t="shared" si="36"/>
        <v>6</v>
      </c>
    </row>
    <row r="33" spans="1:45" x14ac:dyDescent="0.25">
      <c r="A33" s="7" t="s">
        <v>117</v>
      </c>
      <c r="B33" s="7" t="s">
        <v>0</v>
      </c>
      <c r="C33" s="7" t="s">
        <v>1</v>
      </c>
      <c r="D33" s="7" t="s">
        <v>33</v>
      </c>
      <c r="E33" s="7" t="s">
        <v>2</v>
      </c>
      <c r="F33" s="7" t="s">
        <v>3</v>
      </c>
      <c r="G33" s="7" t="s">
        <v>4</v>
      </c>
      <c r="H33" s="7" t="s">
        <v>5</v>
      </c>
      <c r="I33" s="7" t="s">
        <v>6</v>
      </c>
      <c r="J33" s="7" t="s">
        <v>7</v>
      </c>
      <c r="K33" s="7" t="s">
        <v>8</v>
      </c>
      <c r="L33" s="7" t="s">
        <v>9</v>
      </c>
      <c r="M33" s="7" t="s">
        <v>10</v>
      </c>
      <c r="N33" s="7" t="s">
        <v>11</v>
      </c>
      <c r="O33" s="7" t="s">
        <v>12</v>
      </c>
      <c r="P33" s="7" t="s">
        <v>13</v>
      </c>
      <c r="Q33" s="7" t="s">
        <v>14</v>
      </c>
      <c r="R33" s="7" t="s">
        <v>15</v>
      </c>
      <c r="S33" s="7"/>
      <c r="T33" s="23" t="s">
        <v>16</v>
      </c>
      <c r="U33" s="23" t="s">
        <v>17</v>
      </c>
      <c r="V33" s="23" t="s">
        <v>18</v>
      </c>
      <c r="W33" s="7"/>
      <c r="X33" s="7" t="s">
        <v>19</v>
      </c>
      <c r="Y33" s="7" t="s">
        <v>20</v>
      </c>
      <c r="Z33" s="7" t="s">
        <v>21</v>
      </c>
      <c r="AA33" s="7" t="s">
        <v>50</v>
      </c>
      <c r="AB33" s="7" t="s">
        <v>51</v>
      </c>
      <c r="AC33" s="7" t="s">
        <v>52</v>
      </c>
      <c r="AD33" s="7" t="s">
        <v>22</v>
      </c>
      <c r="AE33" s="7" t="s">
        <v>12</v>
      </c>
      <c r="AF33" s="7" t="s">
        <v>13</v>
      </c>
      <c r="AG33" s="23" t="s">
        <v>23</v>
      </c>
      <c r="AH33" s="7"/>
      <c r="AI33" s="9" t="s">
        <v>24</v>
      </c>
      <c r="AJ33" s="9" t="s">
        <v>25</v>
      </c>
      <c r="AK33" s="9" t="s">
        <v>26</v>
      </c>
      <c r="AL33" s="9" t="s">
        <v>4</v>
      </c>
      <c r="AM33" s="9" t="s">
        <v>5</v>
      </c>
      <c r="AN33" s="9" t="s">
        <v>27</v>
      </c>
      <c r="AO33" s="9" t="s">
        <v>28</v>
      </c>
      <c r="AP33" s="9" t="s">
        <v>29</v>
      </c>
      <c r="AQ33" s="9" t="s">
        <v>30</v>
      </c>
      <c r="AR33" s="9" t="s">
        <v>34</v>
      </c>
      <c r="AS33" s="9" t="s">
        <v>31</v>
      </c>
    </row>
    <row r="34" spans="1:45" x14ac:dyDescent="0.25">
      <c r="A34" s="1" t="s">
        <v>202</v>
      </c>
      <c r="B34" s="2">
        <v>2</v>
      </c>
      <c r="C34" s="2">
        <v>1</v>
      </c>
      <c r="D34" s="2">
        <v>1</v>
      </c>
      <c r="F34" s="2">
        <v>1</v>
      </c>
      <c r="H34" s="2">
        <v>1</v>
      </c>
      <c r="J34" s="2">
        <v>3</v>
      </c>
      <c r="L34" s="2">
        <v>1</v>
      </c>
      <c r="T34" s="3">
        <f t="shared" ref="T34:T41" si="40">SUM(F34/C34)</f>
        <v>1</v>
      </c>
      <c r="U34" s="3">
        <f t="shared" ref="U34:U41" si="41">SUM(J34/C34)</f>
        <v>3</v>
      </c>
      <c r="V34" s="3">
        <f t="shared" ref="V34:V41" si="42">SUM((L34+M34+N34+F34)/(C34+L34+M34+N34+R34))</f>
        <v>1</v>
      </c>
      <c r="Y34" s="2">
        <v>6</v>
      </c>
      <c r="Z34" s="2">
        <v>1</v>
      </c>
      <c r="AC34" s="2">
        <f>SUM(X34:Z34)</f>
        <v>7</v>
      </c>
      <c r="AG34" s="3">
        <f t="shared" ref="AG34:AG41" si="43">SUM((X34+Y34)/(X34+Y34+Z34))</f>
        <v>0.8571428571428571</v>
      </c>
      <c r="AK34" s="4">
        <v>4</v>
      </c>
      <c r="AS34" s="4">
        <f t="shared" ref="AS34:AS41" si="44">SUM(AI34:AR34)</f>
        <v>4</v>
      </c>
    </row>
    <row r="35" spans="1:45" x14ac:dyDescent="0.25">
      <c r="A35" s="1" t="s">
        <v>228</v>
      </c>
      <c r="B35" s="2">
        <v>4</v>
      </c>
      <c r="C35" s="2">
        <v>4</v>
      </c>
      <c r="D35" s="2">
        <v>1</v>
      </c>
      <c r="E35" s="2">
        <v>2</v>
      </c>
      <c r="F35" s="2">
        <v>1</v>
      </c>
      <c r="G35" s="2">
        <v>1</v>
      </c>
      <c r="J35" s="2">
        <v>2</v>
      </c>
      <c r="K35" s="2">
        <v>1</v>
      </c>
      <c r="T35" s="3">
        <f t="shared" si="40"/>
        <v>0.25</v>
      </c>
      <c r="U35" s="3">
        <f t="shared" si="41"/>
        <v>0.5</v>
      </c>
      <c r="V35" s="3">
        <f t="shared" si="42"/>
        <v>0.25</v>
      </c>
      <c r="Y35" s="2">
        <v>2</v>
      </c>
      <c r="Z35" s="2">
        <v>1</v>
      </c>
      <c r="AA35" s="2">
        <v>1</v>
      </c>
      <c r="AC35" s="2">
        <f t="shared" ref="AC35:AC40" si="45">SUM(X35:Z35)</f>
        <v>3</v>
      </c>
      <c r="AG35" s="3">
        <f t="shared" si="43"/>
        <v>0.66666666666666663</v>
      </c>
      <c r="AI35" s="4">
        <v>2</v>
      </c>
      <c r="AK35" s="4">
        <v>4</v>
      </c>
      <c r="AS35" s="4">
        <f t="shared" si="44"/>
        <v>6</v>
      </c>
    </row>
    <row r="36" spans="1:45" x14ac:dyDescent="0.25">
      <c r="A36" s="1" t="s">
        <v>240</v>
      </c>
      <c r="B36" s="2">
        <v>3</v>
      </c>
      <c r="C36" s="2">
        <v>2</v>
      </c>
      <c r="D36" s="2">
        <v>3</v>
      </c>
      <c r="E36" s="2">
        <v>1</v>
      </c>
      <c r="L36" s="2">
        <v>2</v>
      </c>
      <c r="T36" s="3">
        <f t="shared" si="40"/>
        <v>0</v>
      </c>
      <c r="U36" s="3">
        <f t="shared" si="41"/>
        <v>0</v>
      </c>
      <c r="V36" s="3">
        <f t="shared" si="42"/>
        <v>0.5</v>
      </c>
      <c r="Y36" s="2">
        <v>4</v>
      </c>
      <c r="AC36" s="2">
        <f t="shared" si="45"/>
        <v>4</v>
      </c>
      <c r="AG36" s="3">
        <f t="shared" si="43"/>
        <v>1</v>
      </c>
      <c r="AK36" s="4">
        <v>3</v>
      </c>
      <c r="AS36" s="4">
        <f t="shared" si="44"/>
        <v>3</v>
      </c>
    </row>
    <row r="37" spans="1:45" x14ac:dyDescent="0.25">
      <c r="A37" s="1" t="s">
        <v>259</v>
      </c>
      <c r="B37" s="2">
        <v>6</v>
      </c>
      <c r="C37" s="2">
        <v>3</v>
      </c>
      <c r="D37" s="2">
        <v>2</v>
      </c>
      <c r="E37" s="2">
        <v>1</v>
      </c>
      <c r="F37" s="2">
        <v>1</v>
      </c>
      <c r="G37" s="2">
        <v>1</v>
      </c>
      <c r="J37" s="2">
        <v>2</v>
      </c>
      <c r="K37" s="2">
        <v>1</v>
      </c>
      <c r="L37" s="2">
        <v>3</v>
      </c>
      <c r="O37" s="2">
        <v>2</v>
      </c>
      <c r="T37" s="3">
        <f t="shared" si="40"/>
        <v>0.33333333333333331</v>
      </c>
      <c r="U37" s="3">
        <f t="shared" si="41"/>
        <v>0.66666666666666663</v>
      </c>
      <c r="V37" s="3">
        <f t="shared" si="42"/>
        <v>0.66666666666666663</v>
      </c>
      <c r="X37" s="2">
        <v>2</v>
      </c>
      <c r="Y37" s="2">
        <v>3</v>
      </c>
      <c r="Z37" s="2">
        <v>3</v>
      </c>
      <c r="AC37" s="2">
        <f t="shared" si="45"/>
        <v>8</v>
      </c>
      <c r="AG37" s="3">
        <f t="shared" si="43"/>
        <v>0.625</v>
      </c>
      <c r="AI37" s="4">
        <v>5.666666666666667</v>
      </c>
      <c r="AK37" s="4">
        <v>1.3333333333333333</v>
      </c>
      <c r="AL37" s="4">
        <v>3</v>
      </c>
      <c r="AS37" s="4">
        <f t="shared" si="44"/>
        <v>10</v>
      </c>
    </row>
    <row r="38" spans="1:45" x14ac:dyDescent="0.25">
      <c r="A38" s="1" t="s">
        <v>283</v>
      </c>
      <c r="B38" s="2">
        <v>7</v>
      </c>
      <c r="C38" s="2">
        <v>5</v>
      </c>
      <c r="D38" s="2">
        <v>5</v>
      </c>
      <c r="E38" s="2">
        <v>1</v>
      </c>
      <c r="F38" s="2">
        <v>3</v>
      </c>
      <c r="G38" s="2">
        <v>1</v>
      </c>
      <c r="J38" s="2">
        <v>4</v>
      </c>
      <c r="K38" s="2">
        <v>1</v>
      </c>
      <c r="L38" s="2">
        <v>1</v>
      </c>
      <c r="N38" s="2">
        <v>1</v>
      </c>
      <c r="T38" s="3">
        <f t="shared" si="40"/>
        <v>0.6</v>
      </c>
      <c r="U38" s="3">
        <f t="shared" si="41"/>
        <v>0.8</v>
      </c>
      <c r="V38" s="3">
        <f t="shared" si="42"/>
        <v>0.7142857142857143</v>
      </c>
      <c r="X38" s="2">
        <v>1</v>
      </c>
      <c r="Y38" s="2">
        <v>6</v>
      </c>
      <c r="Z38" s="2">
        <v>3</v>
      </c>
      <c r="AC38" s="2">
        <f t="shared" si="45"/>
        <v>10</v>
      </c>
      <c r="AG38" s="3">
        <f t="shared" si="43"/>
        <v>0.7</v>
      </c>
      <c r="AI38" s="4">
        <v>3</v>
      </c>
      <c r="AK38" s="4">
        <v>5</v>
      </c>
      <c r="AS38" s="4">
        <f t="shared" si="44"/>
        <v>8</v>
      </c>
    </row>
    <row r="39" spans="1:45" x14ac:dyDescent="0.25">
      <c r="A39" s="1" t="s">
        <v>299</v>
      </c>
      <c r="B39" s="2">
        <v>4</v>
      </c>
      <c r="C39" s="2">
        <v>2</v>
      </c>
      <c r="D39" s="2">
        <v>3</v>
      </c>
      <c r="E39" s="2">
        <v>4</v>
      </c>
      <c r="F39" s="2">
        <v>2</v>
      </c>
      <c r="G39" s="2">
        <v>2</v>
      </c>
      <c r="J39" s="2">
        <v>4</v>
      </c>
      <c r="L39" s="2">
        <v>2</v>
      </c>
      <c r="T39" s="3">
        <f t="shared" si="40"/>
        <v>1</v>
      </c>
      <c r="U39" s="3">
        <f t="shared" si="41"/>
        <v>2</v>
      </c>
      <c r="V39" s="3">
        <f t="shared" si="42"/>
        <v>1</v>
      </c>
      <c r="Y39" s="2">
        <v>5</v>
      </c>
      <c r="Z39" s="2">
        <v>1</v>
      </c>
      <c r="AC39" s="2">
        <f t="shared" si="45"/>
        <v>6</v>
      </c>
      <c r="AG39" s="3">
        <f t="shared" si="43"/>
        <v>0.83333333333333337</v>
      </c>
      <c r="AK39" s="4">
        <v>5</v>
      </c>
      <c r="AS39" s="4">
        <f t="shared" si="44"/>
        <v>5</v>
      </c>
    </row>
    <row r="40" spans="1:45" x14ac:dyDescent="0.25">
      <c r="T40" s="3" t="e">
        <f t="shared" si="40"/>
        <v>#DIV/0!</v>
      </c>
      <c r="U40" s="3" t="e">
        <f t="shared" si="41"/>
        <v>#DIV/0!</v>
      </c>
      <c r="V40" s="3" t="e">
        <f t="shared" si="42"/>
        <v>#DIV/0!</v>
      </c>
      <c r="AC40" s="2">
        <f t="shared" si="45"/>
        <v>0</v>
      </c>
      <c r="AG40" s="3" t="e">
        <f t="shared" si="43"/>
        <v>#DIV/0!</v>
      </c>
      <c r="AS40" s="4">
        <f t="shared" si="44"/>
        <v>0</v>
      </c>
    </row>
    <row r="41" spans="1:45" x14ac:dyDescent="0.25">
      <c r="A41" s="10" t="s">
        <v>35</v>
      </c>
      <c r="B41" s="11">
        <f t="shared" ref="B41:R41" si="46">SUM(B34:B39)</f>
        <v>26</v>
      </c>
      <c r="C41" s="11">
        <f t="shared" si="46"/>
        <v>17</v>
      </c>
      <c r="D41" s="11">
        <f t="shared" si="46"/>
        <v>15</v>
      </c>
      <c r="E41" s="11">
        <f t="shared" si="46"/>
        <v>9</v>
      </c>
      <c r="F41" s="11">
        <f t="shared" si="46"/>
        <v>8</v>
      </c>
      <c r="G41" s="11">
        <f t="shared" si="46"/>
        <v>5</v>
      </c>
      <c r="H41" s="11">
        <f t="shared" si="46"/>
        <v>1</v>
      </c>
      <c r="I41" s="11">
        <f t="shared" si="46"/>
        <v>0</v>
      </c>
      <c r="J41" s="11">
        <f t="shared" si="46"/>
        <v>15</v>
      </c>
      <c r="K41" s="11">
        <f t="shared" si="46"/>
        <v>3</v>
      </c>
      <c r="L41" s="11">
        <f t="shared" si="46"/>
        <v>9</v>
      </c>
      <c r="M41" s="11">
        <f t="shared" si="46"/>
        <v>0</v>
      </c>
      <c r="N41" s="11">
        <f t="shared" si="46"/>
        <v>1</v>
      </c>
      <c r="O41" s="11">
        <f t="shared" si="46"/>
        <v>2</v>
      </c>
      <c r="P41" s="11">
        <f t="shared" si="46"/>
        <v>0</v>
      </c>
      <c r="Q41" s="11">
        <f t="shared" si="46"/>
        <v>0</v>
      </c>
      <c r="R41" s="11">
        <f t="shared" si="46"/>
        <v>0</v>
      </c>
      <c r="S41" s="12"/>
      <c r="T41" s="13">
        <f t="shared" si="40"/>
        <v>0.47058823529411764</v>
      </c>
      <c r="U41" s="13">
        <f t="shared" si="41"/>
        <v>0.88235294117647056</v>
      </c>
      <c r="V41" s="13">
        <f t="shared" si="42"/>
        <v>0.66666666666666663</v>
      </c>
      <c r="W41" s="12"/>
      <c r="X41" s="11">
        <f>SUM(X34:X39)</f>
        <v>3</v>
      </c>
      <c r="Y41" s="11">
        <f>SUM(Y34:Y39)</f>
        <v>26</v>
      </c>
      <c r="Z41" s="11">
        <f>SUM(Z34:Z39)</f>
        <v>9</v>
      </c>
      <c r="AA41" s="11">
        <f>SUM(AA34:AA40)</f>
        <v>1</v>
      </c>
      <c r="AB41" s="11">
        <f>SUM(AB34:AB40)</f>
        <v>0</v>
      </c>
      <c r="AC41" s="11">
        <f>SUM(X41:Z41)</f>
        <v>38</v>
      </c>
      <c r="AD41" s="11">
        <f>SUM(AD34:AD39)</f>
        <v>0</v>
      </c>
      <c r="AE41" s="11">
        <f>SUM(AE34:AE39)</f>
        <v>0</v>
      </c>
      <c r="AF41" s="11">
        <f>SUM(AF34:AF39)</f>
        <v>0</v>
      </c>
      <c r="AG41" s="3">
        <f t="shared" si="43"/>
        <v>0.76315789473684215</v>
      </c>
      <c r="AH41" s="12"/>
      <c r="AI41" s="14">
        <f t="shared" ref="AI41:AR41" si="47">SUM(AI34:AI39)</f>
        <v>10.666666666666668</v>
      </c>
      <c r="AJ41" s="14">
        <f t="shared" si="47"/>
        <v>0</v>
      </c>
      <c r="AK41" s="14">
        <f t="shared" si="47"/>
        <v>22.333333333333336</v>
      </c>
      <c r="AL41" s="14">
        <f t="shared" si="47"/>
        <v>3</v>
      </c>
      <c r="AM41" s="14">
        <f t="shared" si="47"/>
        <v>0</v>
      </c>
      <c r="AN41" s="14">
        <f t="shared" si="47"/>
        <v>0</v>
      </c>
      <c r="AO41" s="14">
        <f t="shared" si="47"/>
        <v>0</v>
      </c>
      <c r="AP41" s="14">
        <f t="shared" si="47"/>
        <v>0</v>
      </c>
      <c r="AQ41" s="14">
        <f t="shared" si="47"/>
        <v>0</v>
      </c>
      <c r="AR41" s="14">
        <f t="shared" si="47"/>
        <v>0</v>
      </c>
      <c r="AS41" s="14">
        <f t="shared" si="44"/>
        <v>36</v>
      </c>
    </row>
    <row r="42" spans="1:45" x14ac:dyDescent="0.25">
      <c r="A42" s="7" t="s">
        <v>118</v>
      </c>
      <c r="B42" s="7" t="s">
        <v>0</v>
      </c>
      <c r="C42" s="7" t="s">
        <v>1</v>
      </c>
      <c r="D42" s="7" t="s">
        <v>33</v>
      </c>
      <c r="E42" s="7" t="s">
        <v>2</v>
      </c>
      <c r="F42" s="7" t="s">
        <v>3</v>
      </c>
      <c r="G42" s="7" t="s">
        <v>4</v>
      </c>
      <c r="H42" s="7" t="s">
        <v>5</v>
      </c>
      <c r="I42" s="7" t="s">
        <v>6</v>
      </c>
      <c r="J42" s="7" t="s">
        <v>7</v>
      </c>
      <c r="K42" s="7" t="s">
        <v>8</v>
      </c>
      <c r="L42" s="7" t="s">
        <v>9</v>
      </c>
      <c r="M42" s="7" t="s">
        <v>10</v>
      </c>
      <c r="N42" s="7" t="s">
        <v>11</v>
      </c>
      <c r="O42" s="7" t="s">
        <v>12</v>
      </c>
      <c r="P42" s="7" t="s">
        <v>13</v>
      </c>
      <c r="Q42" s="7" t="s">
        <v>14</v>
      </c>
      <c r="R42" s="7" t="s">
        <v>15</v>
      </c>
      <c r="S42" s="7"/>
      <c r="T42" s="23" t="s">
        <v>16</v>
      </c>
      <c r="U42" s="23" t="s">
        <v>17</v>
      </c>
      <c r="V42" s="23" t="s">
        <v>18</v>
      </c>
      <c r="W42" s="7"/>
      <c r="X42" s="7" t="s">
        <v>19</v>
      </c>
      <c r="Y42" s="7" t="s">
        <v>20</v>
      </c>
      <c r="Z42" s="7" t="s">
        <v>21</v>
      </c>
      <c r="AA42" s="7" t="s">
        <v>50</v>
      </c>
      <c r="AB42" s="7" t="s">
        <v>51</v>
      </c>
      <c r="AC42" s="7" t="s">
        <v>52</v>
      </c>
      <c r="AD42" s="7" t="s">
        <v>22</v>
      </c>
      <c r="AE42" s="7" t="s">
        <v>12</v>
      </c>
      <c r="AF42" s="7" t="s">
        <v>13</v>
      </c>
      <c r="AG42" s="23" t="s">
        <v>23</v>
      </c>
      <c r="AH42" s="7"/>
      <c r="AI42" s="9" t="s">
        <v>24</v>
      </c>
      <c r="AJ42" s="9" t="s">
        <v>25</v>
      </c>
      <c r="AK42" s="9" t="s">
        <v>26</v>
      </c>
      <c r="AL42" s="9" t="s">
        <v>4</v>
      </c>
      <c r="AM42" s="9" t="s">
        <v>5</v>
      </c>
      <c r="AN42" s="9" t="s">
        <v>27</v>
      </c>
      <c r="AO42" s="9" t="s">
        <v>28</v>
      </c>
      <c r="AP42" s="9" t="s">
        <v>29</v>
      </c>
      <c r="AQ42" s="9" t="s">
        <v>30</v>
      </c>
      <c r="AR42" s="9" t="s">
        <v>34</v>
      </c>
      <c r="AS42" s="9" t="s">
        <v>31</v>
      </c>
    </row>
    <row r="43" spans="1:45" x14ac:dyDescent="0.25">
      <c r="A43" s="1" t="s">
        <v>202</v>
      </c>
      <c r="B43" s="2">
        <v>2</v>
      </c>
      <c r="C43" s="2">
        <v>2</v>
      </c>
      <c r="K43" s="2">
        <v>2</v>
      </c>
      <c r="T43" s="3">
        <f t="shared" ref="T43:T49" si="48">SUM(F43/C43)</f>
        <v>0</v>
      </c>
      <c r="U43" s="3">
        <f t="shared" ref="U43:U49" si="49">SUM(J43/C43)</f>
        <v>0</v>
      </c>
      <c r="V43" s="3">
        <f t="shared" ref="V43:V49" si="50">SUM((L43+M43+N43+F43)/(C43+L43+M43+N43+R43))</f>
        <v>0</v>
      </c>
      <c r="AC43" s="2">
        <f>SUM(X43:Z43)</f>
        <v>0</v>
      </c>
      <c r="AG43" s="3" t="e">
        <f t="shared" ref="AG43:AG49" si="51">SUM((X43+Y43)/(X43+Y43+Z43))</f>
        <v>#DIV/0!</v>
      </c>
      <c r="AQ43" s="4">
        <v>4</v>
      </c>
      <c r="AS43" s="4">
        <f t="shared" ref="AS43:AS49" si="52">SUM(AI43:AR43)</f>
        <v>4</v>
      </c>
    </row>
    <row r="44" spans="1:45" x14ac:dyDescent="0.25">
      <c r="A44" s="1" t="s">
        <v>240</v>
      </c>
      <c r="B44" s="2">
        <v>3</v>
      </c>
      <c r="C44" s="2">
        <v>2</v>
      </c>
      <c r="K44" s="2">
        <v>1</v>
      </c>
      <c r="L44" s="2">
        <v>1</v>
      </c>
      <c r="T44" s="3">
        <f t="shared" si="48"/>
        <v>0</v>
      </c>
      <c r="U44" s="3">
        <f t="shared" si="49"/>
        <v>0</v>
      </c>
      <c r="V44" s="3">
        <f t="shared" si="50"/>
        <v>0.33333333333333331</v>
      </c>
      <c r="Y44" s="2">
        <v>1</v>
      </c>
      <c r="Z44" s="2">
        <v>1</v>
      </c>
      <c r="AC44" s="2">
        <f t="shared" ref="AC44:AC48" si="53">SUM(X44:Z44)</f>
        <v>2</v>
      </c>
      <c r="AG44" s="3">
        <f t="shared" si="51"/>
        <v>0.5</v>
      </c>
      <c r="AQ44" s="4">
        <v>4</v>
      </c>
      <c r="AS44" s="4">
        <f t="shared" si="52"/>
        <v>4</v>
      </c>
    </row>
    <row r="45" spans="1:45" x14ac:dyDescent="0.25">
      <c r="A45" s="1" t="s">
        <v>283</v>
      </c>
      <c r="B45" s="2">
        <v>5</v>
      </c>
      <c r="C45" s="2">
        <v>4</v>
      </c>
      <c r="D45" s="2">
        <v>1</v>
      </c>
      <c r="E45" s="2">
        <v>1</v>
      </c>
      <c r="F45" s="2">
        <v>1</v>
      </c>
      <c r="J45" s="2">
        <v>1</v>
      </c>
      <c r="K45" s="2">
        <v>2</v>
      </c>
      <c r="N45" s="2">
        <v>1</v>
      </c>
      <c r="T45" s="3">
        <f t="shared" si="48"/>
        <v>0.25</v>
      </c>
      <c r="U45" s="3">
        <f t="shared" si="49"/>
        <v>0.25</v>
      </c>
      <c r="V45" s="3">
        <f t="shared" si="50"/>
        <v>0.4</v>
      </c>
      <c r="AC45" s="2">
        <f t="shared" si="53"/>
        <v>0</v>
      </c>
      <c r="AG45" s="3" t="e">
        <f t="shared" si="51"/>
        <v>#DIV/0!</v>
      </c>
      <c r="AQ45" s="4">
        <v>5</v>
      </c>
      <c r="AS45" s="4">
        <f t="shared" si="52"/>
        <v>5</v>
      </c>
    </row>
    <row r="46" spans="1:45" x14ac:dyDescent="0.25">
      <c r="A46" s="1" t="s">
        <v>299</v>
      </c>
      <c r="B46" s="2">
        <v>4</v>
      </c>
      <c r="C46" s="2">
        <v>3</v>
      </c>
      <c r="D46" s="2">
        <v>1</v>
      </c>
      <c r="F46" s="2">
        <v>2</v>
      </c>
      <c r="J46" s="2">
        <v>2</v>
      </c>
      <c r="L46" s="2">
        <v>1</v>
      </c>
      <c r="T46" s="3">
        <f t="shared" si="48"/>
        <v>0.66666666666666663</v>
      </c>
      <c r="U46" s="3">
        <f t="shared" si="49"/>
        <v>0.66666666666666663</v>
      </c>
      <c r="V46" s="3">
        <f t="shared" si="50"/>
        <v>0.75</v>
      </c>
      <c r="AC46" s="2">
        <f t="shared" si="53"/>
        <v>0</v>
      </c>
      <c r="AG46" s="3" t="e">
        <f t="shared" si="51"/>
        <v>#DIV/0!</v>
      </c>
      <c r="AQ46" s="4">
        <v>5</v>
      </c>
      <c r="AS46" s="4">
        <f t="shared" si="52"/>
        <v>5</v>
      </c>
    </row>
    <row r="47" spans="1:45" x14ac:dyDescent="0.25">
      <c r="A47" s="1" t="s">
        <v>331</v>
      </c>
      <c r="B47" s="2">
        <v>5</v>
      </c>
      <c r="C47" s="2">
        <v>5</v>
      </c>
      <c r="D47" s="2">
        <v>1</v>
      </c>
      <c r="E47" s="2">
        <v>2</v>
      </c>
      <c r="F47" s="2">
        <v>2</v>
      </c>
      <c r="J47" s="2">
        <v>2</v>
      </c>
      <c r="K47" s="2">
        <v>3</v>
      </c>
      <c r="T47" s="3">
        <f t="shared" si="48"/>
        <v>0.4</v>
      </c>
      <c r="U47" s="3">
        <f t="shared" si="49"/>
        <v>0.4</v>
      </c>
      <c r="V47" s="3">
        <f t="shared" si="50"/>
        <v>0.4</v>
      </c>
      <c r="Y47" s="2">
        <v>2</v>
      </c>
      <c r="Z47" s="2">
        <v>2</v>
      </c>
      <c r="AC47" s="2">
        <f t="shared" si="53"/>
        <v>4</v>
      </c>
      <c r="AG47" s="3">
        <f t="shared" si="51"/>
        <v>0.5</v>
      </c>
      <c r="AQ47" s="4">
        <v>8</v>
      </c>
      <c r="AS47" s="4">
        <f t="shared" si="52"/>
        <v>8</v>
      </c>
    </row>
    <row r="48" spans="1:45" x14ac:dyDescent="0.25">
      <c r="T48" s="3" t="e">
        <f t="shared" si="48"/>
        <v>#DIV/0!</v>
      </c>
      <c r="U48" s="3" t="e">
        <f t="shared" si="49"/>
        <v>#DIV/0!</v>
      </c>
      <c r="V48" s="3" t="e">
        <f t="shared" si="50"/>
        <v>#DIV/0!</v>
      </c>
      <c r="AC48" s="2">
        <f t="shared" si="53"/>
        <v>0</v>
      </c>
      <c r="AG48" s="3" t="e">
        <f t="shared" si="51"/>
        <v>#DIV/0!</v>
      </c>
      <c r="AS48" s="4">
        <f t="shared" si="52"/>
        <v>0</v>
      </c>
    </row>
    <row r="49" spans="1:45" x14ac:dyDescent="0.25">
      <c r="A49" s="10" t="s">
        <v>35</v>
      </c>
      <c r="B49" s="11">
        <f t="shared" ref="B49:R49" si="54">SUM(B43:B47)</f>
        <v>19</v>
      </c>
      <c r="C49" s="11">
        <f t="shared" si="54"/>
        <v>16</v>
      </c>
      <c r="D49" s="11">
        <f t="shared" si="54"/>
        <v>3</v>
      </c>
      <c r="E49" s="11">
        <f t="shared" si="54"/>
        <v>3</v>
      </c>
      <c r="F49" s="11">
        <f t="shared" si="54"/>
        <v>5</v>
      </c>
      <c r="G49" s="11">
        <f t="shared" si="54"/>
        <v>0</v>
      </c>
      <c r="H49" s="11">
        <f t="shared" si="54"/>
        <v>0</v>
      </c>
      <c r="I49" s="11">
        <f t="shared" si="54"/>
        <v>0</v>
      </c>
      <c r="J49" s="11">
        <f t="shared" si="54"/>
        <v>5</v>
      </c>
      <c r="K49" s="11">
        <f t="shared" si="54"/>
        <v>8</v>
      </c>
      <c r="L49" s="11">
        <f t="shared" si="54"/>
        <v>2</v>
      </c>
      <c r="M49" s="11">
        <f t="shared" si="54"/>
        <v>0</v>
      </c>
      <c r="N49" s="11">
        <f t="shared" si="54"/>
        <v>1</v>
      </c>
      <c r="O49" s="11">
        <f t="shared" si="54"/>
        <v>0</v>
      </c>
      <c r="P49" s="11">
        <f t="shared" si="54"/>
        <v>0</v>
      </c>
      <c r="Q49" s="11">
        <f t="shared" si="54"/>
        <v>0</v>
      </c>
      <c r="R49" s="11">
        <f t="shared" si="54"/>
        <v>0</v>
      </c>
      <c r="S49" s="12"/>
      <c r="T49" s="13">
        <f t="shared" si="48"/>
        <v>0.3125</v>
      </c>
      <c r="U49" s="13">
        <f t="shared" si="49"/>
        <v>0.3125</v>
      </c>
      <c r="V49" s="13">
        <f t="shared" si="50"/>
        <v>0.42105263157894735</v>
      </c>
      <c r="W49" s="12"/>
      <c r="X49" s="11">
        <f>SUM(X43:X47)</f>
        <v>0</v>
      </c>
      <c r="Y49" s="11">
        <f>SUM(Y43:Y47)</f>
        <v>3</v>
      </c>
      <c r="Z49" s="11">
        <f>SUM(Z43:Z47)</f>
        <v>3</v>
      </c>
      <c r="AA49" s="11">
        <f>SUM(AA43:AA48)</f>
        <v>0</v>
      </c>
      <c r="AB49" s="11">
        <f>SUM(AB43:AB48)</f>
        <v>0</v>
      </c>
      <c r="AC49" s="11">
        <f>SUM(X49:Z49)</f>
        <v>6</v>
      </c>
      <c r="AD49" s="11">
        <f>SUM(AD43:AD47)</f>
        <v>0</v>
      </c>
      <c r="AE49" s="11">
        <f>SUM(AE43:AE47)</f>
        <v>0</v>
      </c>
      <c r="AF49" s="11">
        <f>SUM(AF43:AF47)</f>
        <v>0</v>
      </c>
      <c r="AG49" s="3">
        <f t="shared" si="51"/>
        <v>0.5</v>
      </c>
      <c r="AH49" s="12"/>
      <c r="AI49" s="14">
        <f t="shared" ref="AI49:AR49" si="55">SUM(AI43:AI47)</f>
        <v>0</v>
      </c>
      <c r="AJ49" s="14">
        <f t="shared" si="55"/>
        <v>0</v>
      </c>
      <c r="AK49" s="14">
        <f t="shared" si="55"/>
        <v>0</v>
      </c>
      <c r="AL49" s="14">
        <f t="shared" si="55"/>
        <v>0</v>
      </c>
      <c r="AM49" s="14">
        <f t="shared" si="55"/>
        <v>0</v>
      </c>
      <c r="AN49" s="14">
        <f t="shared" si="55"/>
        <v>0</v>
      </c>
      <c r="AO49" s="14">
        <f t="shared" si="55"/>
        <v>0</v>
      </c>
      <c r="AP49" s="14">
        <f t="shared" si="55"/>
        <v>0</v>
      </c>
      <c r="AQ49" s="14">
        <f t="shared" si="55"/>
        <v>26</v>
      </c>
      <c r="AR49" s="14">
        <f t="shared" si="55"/>
        <v>0</v>
      </c>
      <c r="AS49" s="14">
        <f t="shared" si="52"/>
        <v>26</v>
      </c>
    </row>
    <row r="50" spans="1:45" x14ac:dyDescent="0.25">
      <c r="A50" s="7" t="s">
        <v>257</v>
      </c>
      <c r="B50" s="7" t="s">
        <v>0</v>
      </c>
      <c r="C50" s="7" t="s">
        <v>1</v>
      </c>
      <c r="D50" s="7" t="s">
        <v>33</v>
      </c>
      <c r="E50" s="7" t="s">
        <v>2</v>
      </c>
      <c r="F50" s="7" t="s">
        <v>3</v>
      </c>
      <c r="G50" s="7" t="s">
        <v>4</v>
      </c>
      <c r="H50" s="7" t="s">
        <v>5</v>
      </c>
      <c r="I50" s="7" t="s">
        <v>6</v>
      </c>
      <c r="J50" s="7" t="s">
        <v>7</v>
      </c>
      <c r="K50" s="7" t="s">
        <v>8</v>
      </c>
      <c r="L50" s="7" t="s">
        <v>9</v>
      </c>
      <c r="M50" s="7" t="s">
        <v>10</v>
      </c>
      <c r="N50" s="7" t="s">
        <v>11</v>
      </c>
      <c r="O50" s="7" t="s">
        <v>12</v>
      </c>
      <c r="P50" s="7" t="s">
        <v>13</v>
      </c>
      <c r="Q50" s="7" t="s">
        <v>14</v>
      </c>
      <c r="R50" s="7" t="s">
        <v>15</v>
      </c>
      <c r="S50" s="7"/>
      <c r="T50" s="23" t="s">
        <v>16</v>
      </c>
      <c r="U50" s="23" t="s">
        <v>17</v>
      </c>
      <c r="V50" s="23" t="s">
        <v>18</v>
      </c>
      <c r="W50" s="7"/>
      <c r="X50" s="7" t="s">
        <v>19</v>
      </c>
      <c r="Y50" s="7" t="s">
        <v>20</v>
      </c>
      <c r="Z50" s="7" t="s">
        <v>21</v>
      </c>
      <c r="AA50" s="7" t="s">
        <v>50</v>
      </c>
      <c r="AB50" s="7" t="s">
        <v>51</v>
      </c>
      <c r="AC50" s="7" t="s">
        <v>52</v>
      </c>
      <c r="AD50" s="7" t="s">
        <v>22</v>
      </c>
      <c r="AE50" s="7" t="s">
        <v>12</v>
      </c>
      <c r="AF50" s="7" t="s">
        <v>13</v>
      </c>
      <c r="AG50" s="23" t="s">
        <v>23</v>
      </c>
      <c r="AH50" s="7"/>
      <c r="AI50" s="9" t="s">
        <v>24</v>
      </c>
      <c r="AJ50" s="9" t="s">
        <v>25</v>
      </c>
      <c r="AK50" s="9" t="s">
        <v>26</v>
      </c>
      <c r="AL50" s="9" t="s">
        <v>4</v>
      </c>
      <c r="AM50" s="9" t="s">
        <v>5</v>
      </c>
      <c r="AN50" s="9" t="s">
        <v>27</v>
      </c>
      <c r="AO50" s="9" t="s">
        <v>28</v>
      </c>
      <c r="AP50" s="9" t="s">
        <v>29</v>
      </c>
      <c r="AQ50" s="9" t="s">
        <v>30</v>
      </c>
      <c r="AR50" s="9" t="s">
        <v>34</v>
      </c>
      <c r="AS50" s="9" t="s">
        <v>31</v>
      </c>
    </row>
    <row r="51" spans="1:45" x14ac:dyDescent="0.25">
      <c r="A51" s="1" t="s">
        <v>259</v>
      </c>
      <c r="B51" s="2">
        <v>1</v>
      </c>
      <c r="C51" s="2">
        <v>1</v>
      </c>
      <c r="T51" s="3">
        <f t="shared" ref="T51:T54" si="56">SUM(F51/C51)</f>
        <v>0</v>
      </c>
      <c r="U51" s="3">
        <f t="shared" ref="U51:U54" si="57">SUM(J51/C51)</f>
        <v>0</v>
      </c>
      <c r="V51" s="3">
        <f t="shared" ref="V51:V54" si="58">SUM((L51+M51+N51+F51)/(C51+L51+M51+N51+R51))</f>
        <v>0</v>
      </c>
      <c r="AC51" s="2">
        <f>SUM(X51:Z51)</f>
        <v>0</v>
      </c>
      <c r="AG51" s="3" t="e">
        <f t="shared" ref="AG51:AG54" si="59">SUM((X51+Y51)/(X51+Y51+Z51))</f>
        <v>#DIV/0!</v>
      </c>
      <c r="AQ51" s="4">
        <v>3</v>
      </c>
      <c r="AS51" s="4">
        <f t="shared" ref="AS51:AS54" si="60">SUM(AI51:AR51)</f>
        <v>3</v>
      </c>
    </row>
    <row r="52" spans="1:45" x14ac:dyDescent="0.25">
      <c r="A52" s="1" t="s">
        <v>283</v>
      </c>
      <c r="B52" s="2">
        <v>5</v>
      </c>
      <c r="C52" s="2">
        <v>4</v>
      </c>
      <c r="D52" s="2">
        <v>1</v>
      </c>
      <c r="E52" s="2">
        <v>1</v>
      </c>
      <c r="F52" s="2">
        <v>1</v>
      </c>
      <c r="J52" s="2">
        <v>1</v>
      </c>
      <c r="K52" s="2">
        <v>2</v>
      </c>
      <c r="L52" s="2">
        <v>1</v>
      </c>
      <c r="T52" s="3">
        <f t="shared" si="56"/>
        <v>0.25</v>
      </c>
      <c r="U52" s="3">
        <f t="shared" si="57"/>
        <v>0.25</v>
      </c>
      <c r="V52" s="3">
        <f t="shared" si="58"/>
        <v>0.4</v>
      </c>
      <c r="AC52" s="2">
        <f t="shared" ref="AC52:AC53" si="61">SUM(X52:Z52)</f>
        <v>0</v>
      </c>
      <c r="AG52" s="3" t="e">
        <f t="shared" si="59"/>
        <v>#DIV/0!</v>
      </c>
      <c r="AO52" s="4">
        <v>5</v>
      </c>
      <c r="AS52" s="4">
        <f t="shared" si="60"/>
        <v>5</v>
      </c>
    </row>
    <row r="53" spans="1:45" x14ac:dyDescent="0.25">
      <c r="T53" s="3" t="e">
        <f t="shared" si="56"/>
        <v>#DIV/0!</v>
      </c>
      <c r="U53" s="3" t="e">
        <f t="shared" si="57"/>
        <v>#DIV/0!</v>
      </c>
      <c r="V53" s="3" t="e">
        <f t="shared" si="58"/>
        <v>#DIV/0!</v>
      </c>
      <c r="AC53" s="2">
        <f t="shared" si="61"/>
        <v>0</v>
      </c>
      <c r="AG53" s="3" t="e">
        <f t="shared" si="59"/>
        <v>#DIV/0!</v>
      </c>
      <c r="AS53" s="4">
        <f t="shared" si="60"/>
        <v>0</v>
      </c>
    </row>
    <row r="54" spans="1:45" x14ac:dyDescent="0.25">
      <c r="A54" s="10" t="s">
        <v>35</v>
      </c>
      <c r="B54" s="11">
        <f t="shared" ref="B54:R54" si="62">SUM(B51:B52)</f>
        <v>6</v>
      </c>
      <c r="C54" s="11">
        <f t="shared" si="62"/>
        <v>5</v>
      </c>
      <c r="D54" s="11">
        <f t="shared" si="62"/>
        <v>1</v>
      </c>
      <c r="E54" s="11">
        <f t="shared" si="62"/>
        <v>1</v>
      </c>
      <c r="F54" s="11">
        <f t="shared" si="62"/>
        <v>1</v>
      </c>
      <c r="G54" s="11">
        <f t="shared" si="62"/>
        <v>0</v>
      </c>
      <c r="H54" s="11">
        <f t="shared" si="62"/>
        <v>0</v>
      </c>
      <c r="I54" s="11">
        <f t="shared" si="62"/>
        <v>0</v>
      </c>
      <c r="J54" s="11">
        <f t="shared" si="62"/>
        <v>1</v>
      </c>
      <c r="K54" s="11">
        <f t="shared" si="62"/>
        <v>2</v>
      </c>
      <c r="L54" s="11">
        <f t="shared" si="62"/>
        <v>1</v>
      </c>
      <c r="M54" s="11">
        <f t="shared" si="62"/>
        <v>0</v>
      </c>
      <c r="N54" s="11">
        <f t="shared" si="62"/>
        <v>0</v>
      </c>
      <c r="O54" s="11">
        <f t="shared" si="62"/>
        <v>0</v>
      </c>
      <c r="P54" s="11">
        <f t="shared" si="62"/>
        <v>0</v>
      </c>
      <c r="Q54" s="11">
        <f t="shared" si="62"/>
        <v>0</v>
      </c>
      <c r="R54" s="11">
        <f t="shared" si="62"/>
        <v>0</v>
      </c>
      <c r="S54" s="12"/>
      <c r="T54" s="13">
        <f t="shared" si="56"/>
        <v>0.2</v>
      </c>
      <c r="U54" s="13">
        <f t="shared" si="57"/>
        <v>0.2</v>
      </c>
      <c r="V54" s="13">
        <f t="shared" si="58"/>
        <v>0.33333333333333331</v>
      </c>
      <c r="W54" s="12"/>
      <c r="X54" s="11">
        <f>SUM(X51:X52)</f>
        <v>0</v>
      </c>
      <c r="Y54" s="11">
        <f>SUM(Y51:Y52)</f>
        <v>0</v>
      </c>
      <c r="Z54" s="11">
        <f>SUM(Z51:Z52)</f>
        <v>0</v>
      </c>
      <c r="AA54" s="11">
        <f>SUM(AA51:AA53)</f>
        <v>0</v>
      </c>
      <c r="AB54" s="11">
        <f>SUM(AB51:AB53)</f>
        <v>0</v>
      </c>
      <c r="AC54" s="11">
        <f>SUM(X54:Z54)</f>
        <v>0</v>
      </c>
      <c r="AD54" s="11">
        <f>SUM(AD51:AD52)</f>
        <v>0</v>
      </c>
      <c r="AE54" s="11">
        <f>SUM(AE51:AE52)</f>
        <v>0</v>
      </c>
      <c r="AF54" s="11">
        <f>SUM(AF51:AF52)</f>
        <v>0</v>
      </c>
      <c r="AG54" s="3" t="e">
        <f t="shared" si="59"/>
        <v>#DIV/0!</v>
      </c>
      <c r="AH54" s="12"/>
      <c r="AI54" s="14">
        <f t="shared" ref="AI54:AR54" si="63">SUM(AI51:AI52)</f>
        <v>0</v>
      </c>
      <c r="AJ54" s="14">
        <f t="shared" si="63"/>
        <v>0</v>
      </c>
      <c r="AK54" s="14">
        <f t="shared" si="63"/>
        <v>0</v>
      </c>
      <c r="AL54" s="14">
        <f t="shared" si="63"/>
        <v>0</v>
      </c>
      <c r="AM54" s="14">
        <f t="shared" si="63"/>
        <v>0</v>
      </c>
      <c r="AN54" s="14">
        <f t="shared" si="63"/>
        <v>0</v>
      </c>
      <c r="AO54" s="14">
        <f t="shared" si="63"/>
        <v>5</v>
      </c>
      <c r="AP54" s="14">
        <f t="shared" si="63"/>
        <v>0</v>
      </c>
      <c r="AQ54" s="14">
        <f t="shared" si="63"/>
        <v>3</v>
      </c>
      <c r="AR54" s="14">
        <f t="shared" si="63"/>
        <v>0</v>
      </c>
      <c r="AS54" s="14">
        <f t="shared" si="60"/>
        <v>8</v>
      </c>
    </row>
    <row r="55" spans="1:45" x14ac:dyDescent="0.25">
      <c r="A55" s="7" t="s">
        <v>119</v>
      </c>
      <c r="B55" s="7" t="s">
        <v>0</v>
      </c>
      <c r="C55" s="7" t="s">
        <v>1</v>
      </c>
      <c r="D55" s="7" t="s">
        <v>33</v>
      </c>
      <c r="E55" s="7" t="s">
        <v>2</v>
      </c>
      <c r="F55" s="7" t="s">
        <v>3</v>
      </c>
      <c r="G55" s="7" t="s">
        <v>4</v>
      </c>
      <c r="H55" s="7" t="s">
        <v>5</v>
      </c>
      <c r="I55" s="7" t="s">
        <v>6</v>
      </c>
      <c r="J55" s="7" t="s">
        <v>7</v>
      </c>
      <c r="K55" s="7" t="s">
        <v>8</v>
      </c>
      <c r="L55" s="7" t="s">
        <v>9</v>
      </c>
      <c r="M55" s="7" t="s">
        <v>10</v>
      </c>
      <c r="N55" s="7" t="s">
        <v>11</v>
      </c>
      <c r="O55" s="7" t="s">
        <v>12</v>
      </c>
      <c r="P55" s="7" t="s">
        <v>13</v>
      </c>
      <c r="Q55" s="7" t="s">
        <v>14</v>
      </c>
      <c r="R55" s="7" t="s">
        <v>15</v>
      </c>
      <c r="S55" s="7"/>
      <c r="T55" s="23" t="s">
        <v>16</v>
      </c>
      <c r="U55" s="23" t="s">
        <v>17</v>
      </c>
      <c r="V55" s="23" t="s">
        <v>18</v>
      </c>
      <c r="W55" s="7"/>
      <c r="X55" s="7" t="s">
        <v>19</v>
      </c>
      <c r="Y55" s="7" t="s">
        <v>20</v>
      </c>
      <c r="Z55" s="7" t="s">
        <v>21</v>
      </c>
      <c r="AA55" s="7" t="s">
        <v>50</v>
      </c>
      <c r="AB55" s="7" t="s">
        <v>51</v>
      </c>
      <c r="AC55" s="7" t="s">
        <v>52</v>
      </c>
      <c r="AD55" s="7" t="s">
        <v>22</v>
      </c>
      <c r="AE55" s="7" t="s">
        <v>12</v>
      </c>
      <c r="AF55" s="7" t="s">
        <v>13</v>
      </c>
      <c r="AG55" s="23" t="s">
        <v>23</v>
      </c>
      <c r="AH55" s="7"/>
      <c r="AI55" s="9" t="s">
        <v>24</v>
      </c>
      <c r="AJ55" s="9" t="s">
        <v>25</v>
      </c>
      <c r="AK55" s="9" t="s">
        <v>26</v>
      </c>
      <c r="AL55" s="9" t="s">
        <v>4</v>
      </c>
      <c r="AM55" s="9" t="s">
        <v>5</v>
      </c>
      <c r="AN55" s="9" t="s">
        <v>27</v>
      </c>
      <c r="AO55" s="9" t="s">
        <v>28</v>
      </c>
      <c r="AP55" s="9" t="s">
        <v>29</v>
      </c>
      <c r="AQ55" s="9" t="s">
        <v>30</v>
      </c>
      <c r="AR55" s="9" t="s">
        <v>34</v>
      </c>
      <c r="AS55" s="9" t="s">
        <v>31</v>
      </c>
    </row>
    <row r="56" spans="1:45" x14ac:dyDescent="0.25">
      <c r="A56" s="1" t="s">
        <v>202</v>
      </c>
      <c r="B56" s="2">
        <v>1</v>
      </c>
      <c r="C56" s="2">
        <v>1</v>
      </c>
      <c r="O56" s="2">
        <v>1</v>
      </c>
      <c r="T56" s="3">
        <f t="shared" ref="T56:T58" si="64">SUM(F56/C56)</f>
        <v>0</v>
      </c>
      <c r="U56" s="3">
        <f t="shared" ref="U56:U58" si="65">SUM(J56/C56)</f>
        <v>0</v>
      </c>
      <c r="V56" s="3">
        <f t="shared" ref="V56:V58" si="66">SUM((L56+M56+N56+F56)/(C56+L56+M56+N56+R56))</f>
        <v>0</v>
      </c>
      <c r="X56" s="2">
        <v>2</v>
      </c>
      <c r="AC56" s="2">
        <f>SUM(X56:Z56)</f>
        <v>2</v>
      </c>
      <c r="AG56" s="3">
        <f t="shared" ref="AG56:AG58" si="67">SUM((X56+Y56)/(X56+Y56+Z56))</f>
        <v>1</v>
      </c>
      <c r="AL56" s="4">
        <v>3.3333333333333335</v>
      </c>
      <c r="AS56" s="4">
        <f t="shared" ref="AS56:AS58" si="68">SUM(AI56:AR56)</f>
        <v>3.3333333333333335</v>
      </c>
    </row>
    <row r="57" spans="1:45" x14ac:dyDescent="0.25">
      <c r="T57" s="3" t="e">
        <f t="shared" si="64"/>
        <v>#DIV/0!</v>
      </c>
      <c r="U57" s="3" t="e">
        <f t="shared" si="65"/>
        <v>#DIV/0!</v>
      </c>
      <c r="V57" s="3" t="e">
        <f t="shared" si="66"/>
        <v>#DIV/0!</v>
      </c>
      <c r="AC57" s="2">
        <f t="shared" ref="AC57" si="69">SUM(X57:Z57)</f>
        <v>0</v>
      </c>
      <c r="AG57" s="3" t="e">
        <f t="shared" si="67"/>
        <v>#DIV/0!</v>
      </c>
      <c r="AS57" s="4">
        <f t="shared" si="68"/>
        <v>0</v>
      </c>
    </row>
    <row r="58" spans="1:45" x14ac:dyDescent="0.25">
      <c r="A58" s="10" t="s">
        <v>35</v>
      </c>
      <c r="B58" s="11">
        <f t="shared" ref="B58:R58" si="70">SUM(B56:B56)</f>
        <v>1</v>
      </c>
      <c r="C58" s="11">
        <f t="shared" si="70"/>
        <v>1</v>
      </c>
      <c r="D58" s="11">
        <f t="shared" si="70"/>
        <v>0</v>
      </c>
      <c r="E58" s="11">
        <f t="shared" si="70"/>
        <v>0</v>
      </c>
      <c r="F58" s="11">
        <f t="shared" si="70"/>
        <v>0</v>
      </c>
      <c r="G58" s="11">
        <f t="shared" si="70"/>
        <v>0</v>
      </c>
      <c r="H58" s="11">
        <f t="shared" si="70"/>
        <v>0</v>
      </c>
      <c r="I58" s="11">
        <f t="shared" si="70"/>
        <v>0</v>
      </c>
      <c r="J58" s="11">
        <f t="shared" si="70"/>
        <v>0</v>
      </c>
      <c r="K58" s="11">
        <f t="shared" si="70"/>
        <v>0</v>
      </c>
      <c r="L58" s="11">
        <f t="shared" si="70"/>
        <v>0</v>
      </c>
      <c r="M58" s="11">
        <f t="shared" si="70"/>
        <v>0</v>
      </c>
      <c r="N58" s="11">
        <f t="shared" si="70"/>
        <v>0</v>
      </c>
      <c r="O58" s="11">
        <f t="shared" si="70"/>
        <v>1</v>
      </c>
      <c r="P58" s="11">
        <f t="shared" si="70"/>
        <v>0</v>
      </c>
      <c r="Q58" s="11">
        <f t="shared" si="70"/>
        <v>0</v>
      </c>
      <c r="R58" s="11">
        <f t="shared" si="70"/>
        <v>0</v>
      </c>
      <c r="S58" s="12"/>
      <c r="T58" s="13">
        <f t="shared" si="64"/>
        <v>0</v>
      </c>
      <c r="U58" s="13">
        <f t="shared" si="65"/>
        <v>0</v>
      </c>
      <c r="V58" s="13">
        <f t="shared" si="66"/>
        <v>0</v>
      </c>
      <c r="W58" s="12"/>
      <c r="X58" s="11">
        <f>SUM(X56:X56)</f>
        <v>2</v>
      </c>
      <c r="Y58" s="11">
        <f>SUM(Y56:Y56)</f>
        <v>0</v>
      </c>
      <c r="Z58" s="11">
        <f>SUM(Z56:Z56)</f>
        <v>0</v>
      </c>
      <c r="AA58" s="11">
        <f>SUM(AA56:AA57)</f>
        <v>0</v>
      </c>
      <c r="AB58" s="11">
        <f>SUM(AB56:AB57)</f>
        <v>0</v>
      </c>
      <c r="AC58" s="11">
        <f>SUM(X58:Z58)</f>
        <v>2</v>
      </c>
      <c r="AD58" s="11">
        <f>SUM(AD56:AD56)</f>
        <v>0</v>
      </c>
      <c r="AE58" s="11">
        <f>SUM(AE56:AE56)</f>
        <v>0</v>
      </c>
      <c r="AF58" s="11">
        <f>SUM(AF56:AF56)</f>
        <v>0</v>
      </c>
      <c r="AG58" s="3">
        <f t="shared" si="67"/>
        <v>1</v>
      </c>
      <c r="AH58" s="12"/>
      <c r="AI58" s="14">
        <f t="shared" ref="AI58:AR58" si="71">SUM(AI56:AI56)</f>
        <v>0</v>
      </c>
      <c r="AJ58" s="14">
        <f t="shared" si="71"/>
        <v>0</v>
      </c>
      <c r="AK58" s="14">
        <f t="shared" si="71"/>
        <v>0</v>
      </c>
      <c r="AL58" s="14">
        <f t="shared" si="71"/>
        <v>3.3333333333333335</v>
      </c>
      <c r="AM58" s="14">
        <f t="shared" si="71"/>
        <v>0</v>
      </c>
      <c r="AN58" s="14">
        <f t="shared" si="71"/>
        <v>0</v>
      </c>
      <c r="AO58" s="14">
        <f t="shared" si="71"/>
        <v>0</v>
      </c>
      <c r="AP58" s="14">
        <f t="shared" si="71"/>
        <v>0</v>
      </c>
      <c r="AQ58" s="14">
        <f t="shared" si="71"/>
        <v>0</v>
      </c>
      <c r="AR58" s="14">
        <f t="shared" si="71"/>
        <v>0</v>
      </c>
      <c r="AS58" s="14">
        <f t="shared" si="68"/>
        <v>3.3333333333333335</v>
      </c>
    </row>
    <row r="59" spans="1:45" x14ac:dyDescent="0.25">
      <c r="A59" s="7" t="s">
        <v>186</v>
      </c>
      <c r="B59" s="7" t="s">
        <v>0</v>
      </c>
      <c r="C59" s="7" t="s">
        <v>1</v>
      </c>
      <c r="D59" s="7" t="s">
        <v>33</v>
      </c>
      <c r="E59" s="7" t="s">
        <v>2</v>
      </c>
      <c r="F59" s="7" t="s">
        <v>3</v>
      </c>
      <c r="G59" s="7" t="s">
        <v>4</v>
      </c>
      <c r="H59" s="7" t="s">
        <v>5</v>
      </c>
      <c r="I59" s="7" t="s">
        <v>6</v>
      </c>
      <c r="J59" s="7" t="s">
        <v>7</v>
      </c>
      <c r="K59" s="7" t="s">
        <v>8</v>
      </c>
      <c r="L59" s="7" t="s">
        <v>9</v>
      </c>
      <c r="M59" s="7" t="s">
        <v>10</v>
      </c>
      <c r="N59" s="7" t="s">
        <v>11</v>
      </c>
      <c r="O59" s="7" t="s">
        <v>12</v>
      </c>
      <c r="P59" s="7" t="s">
        <v>13</v>
      </c>
      <c r="Q59" s="7" t="s">
        <v>14</v>
      </c>
      <c r="R59" s="7" t="s">
        <v>15</v>
      </c>
      <c r="S59" s="7"/>
      <c r="T59" s="23" t="s">
        <v>16</v>
      </c>
      <c r="U59" s="23" t="s">
        <v>17</v>
      </c>
      <c r="V59" s="23" t="s">
        <v>18</v>
      </c>
      <c r="W59" s="7"/>
      <c r="X59" s="7" t="s">
        <v>19</v>
      </c>
      <c r="Y59" s="7" t="s">
        <v>20</v>
      </c>
      <c r="Z59" s="7" t="s">
        <v>21</v>
      </c>
      <c r="AA59" s="7" t="s">
        <v>50</v>
      </c>
      <c r="AB59" s="7" t="s">
        <v>51</v>
      </c>
      <c r="AC59" s="7" t="s">
        <v>52</v>
      </c>
      <c r="AD59" s="7" t="s">
        <v>22</v>
      </c>
      <c r="AE59" s="7" t="s">
        <v>12</v>
      </c>
      <c r="AF59" s="7" t="s">
        <v>13</v>
      </c>
      <c r="AG59" s="23" t="s">
        <v>23</v>
      </c>
      <c r="AH59" s="7"/>
      <c r="AI59" s="9" t="s">
        <v>24</v>
      </c>
      <c r="AJ59" s="9" t="s">
        <v>25</v>
      </c>
      <c r="AK59" s="9" t="s">
        <v>26</v>
      </c>
      <c r="AL59" s="9" t="s">
        <v>4</v>
      </c>
      <c r="AM59" s="9" t="s">
        <v>5</v>
      </c>
      <c r="AN59" s="9" t="s">
        <v>27</v>
      </c>
      <c r="AO59" s="9" t="s">
        <v>28</v>
      </c>
      <c r="AP59" s="9" t="s">
        <v>29</v>
      </c>
      <c r="AQ59" s="9" t="s">
        <v>30</v>
      </c>
      <c r="AR59" s="9" t="s">
        <v>34</v>
      </c>
      <c r="AS59" s="9" t="s">
        <v>31</v>
      </c>
    </row>
    <row r="60" spans="1:45" x14ac:dyDescent="0.25">
      <c r="A60" s="1" t="s">
        <v>202</v>
      </c>
      <c r="B60" s="2">
        <v>3</v>
      </c>
      <c r="C60" s="2">
        <v>2</v>
      </c>
      <c r="D60" s="2">
        <v>1</v>
      </c>
      <c r="L60" s="2">
        <v>1</v>
      </c>
      <c r="O60" s="2">
        <v>1</v>
      </c>
      <c r="T60" s="3">
        <f t="shared" ref="T60:T64" si="72">SUM(F60/C60)</f>
        <v>0</v>
      </c>
      <c r="U60" s="3">
        <f t="shared" ref="U60:U64" si="73">SUM(J60/C60)</f>
        <v>0</v>
      </c>
      <c r="V60" s="3">
        <f t="shared" ref="V60:V64" si="74">SUM((L60+M60+N60+F60)/(C60+L60+M60+N60+R60))</f>
        <v>0.33333333333333331</v>
      </c>
      <c r="Y60" s="2">
        <v>1</v>
      </c>
      <c r="Z60" s="2">
        <v>2</v>
      </c>
      <c r="AC60" s="2">
        <f>SUM(X60:Z60)</f>
        <v>3</v>
      </c>
      <c r="AG60" s="3">
        <f t="shared" ref="AG60:AG64" si="75">SUM((X60+Y60)/(X60+Y60+Z60))</f>
        <v>0.33333333333333331</v>
      </c>
      <c r="AN60" s="4">
        <v>4</v>
      </c>
      <c r="AS60" s="4">
        <f t="shared" ref="AS60:AS64" si="76">SUM(AI60:AR60)</f>
        <v>4</v>
      </c>
    </row>
    <row r="61" spans="1:45" x14ac:dyDescent="0.25">
      <c r="A61" s="1" t="s">
        <v>283</v>
      </c>
      <c r="B61" s="2">
        <v>7</v>
      </c>
      <c r="C61" s="2">
        <v>3</v>
      </c>
      <c r="D61" s="2">
        <v>2</v>
      </c>
      <c r="E61" s="2">
        <v>2</v>
      </c>
      <c r="F61" s="2">
        <v>1</v>
      </c>
      <c r="J61" s="2">
        <v>1</v>
      </c>
      <c r="L61" s="2">
        <v>1</v>
      </c>
      <c r="N61" s="2">
        <v>2</v>
      </c>
      <c r="R61" s="2">
        <v>1</v>
      </c>
      <c r="T61" s="3">
        <f t="shared" si="72"/>
        <v>0.33333333333333331</v>
      </c>
      <c r="U61" s="3">
        <f t="shared" si="73"/>
        <v>0.33333333333333331</v>
      </c>
      <c r="V61" s="3">
        <f t="shared" si="74"/>
        <v>0.5714285714285714</v>
      </c>
      <c r="X61" s="2">
        <v>1</v>
      </c>
      <c r="Y61" s="2">
        <v>1</v>
      </c>
      <c r="AC61" s="2">
        <f t="shared" ref="AC61:AC63" si="77">SUM(X61:Z61)</f>
        <v>2</v>
      </c>
      <c r="AG61" s="3">
        <f t="shared" si="75"/>
        <v>1</v>
      </c>
      <c r="AL61" s="4">
        <v>5</v>
      </c>
      <c r="AM61" s="4">
        <v>3</v>
      </c>
      <c r="AS61" s="4">
        <f t="shared" si="76"/>
        <v>8</v>
      </c>
    </row>
    <row r="62" spans="1:45" x14ac:dyDescent="0.25">
      <c r="A62" s="1" t="s">
        <v>299</v>
      </c>
      <c r="B62" s="2">
        <v>4</v>
      </c>
      <c r="C62" s="2">
        <v>2</v>
      </c>
      <c r="D62" s="2">
        <v>2</v>
      </c>
      <c r="E62" s="2">
        <v>1</v>
      </c>
      <c r="F62" s="2">
        <v>1</v>
      </c>
      <c r="G62" s="2">
        <v>1</v>
      </c>
      <c r="J62" s="2">
        <v>2</v>
      </c>
      <c r="L62" s="2">
        <v>2</v>
      </c>
      <c r="T62" s="3">
        <f t="shared" si="72"/>
        <v>0.5</v>
      </c>
      <c r="U62" s="3">
        <f t="shared" si="73"/>
        <v>1</v>
      </c>
      <c r="V62" s="3">
        <f t="shared" si="74"/>
        <v>0.75</v>
      </c>
      <c r="X62" s="2">
        <v>1</v>
      </c>
      <c r="AA62" s="2">
        <v>1</v>
      </c>
      <c r="AC62" s="2">
        <f t="shared" si="77"/>
        <v>1</v>
      </c>
      <c r="AG62" s="3">
        <f t="shared" si="75"/>
        <v>1</v>
      </c>
      <c r="AN62" s="4">
        <v>5</v>
      </c>
      <c r="AS62" s="4">
        <f t="shared" si="76"/>
        <v>5</v>
      </c>
    </row>
    <row r="63" spans="1:45" x14ac:dyDescent="0.25">
      <c r="T63" s="3" t="e">
        <f t="shared" si="72"/>
        <v>#DIV/0!</v>
      </c>
      <c r="U63" s="3" t="e">
        <f t="shared" si="73"/>
        <v>#DIV/0!</v>
      </c>
      <c r="V63" s="3" t="e">
        <f t="shared" si="74"/>
        <v>#DIV/0!</v>
      </c>
      <c r="AC63" s="2">
        <f t="shared" si="77"/>
        <v>0</v>
      </c>
      <c r="AG63" s="3" t="e">
        <f t="shared" si="75"/>
        <v>#DIV/0!</v>
      </c>
      <c r="AS63" s="4">
        <f t="shared" si="76"/>
        <v>0</v>
      </c>
    </row>
    <row r="64" spans="1:45" x14ac:dyDescent="0.25">
      <c r="A64" s="10" t="s">
        <v>35</v>
      </c>
      <c r="B64" s="11">
        <f t="shared" ref="B64:R64" si="78">SUM(B60:B62)</f>
        <v>14</v>
      </c>
      <c r="C64" s="11">
        <f t="shared" si="78"/>
        <v>7</v>
      </c>
      <c r="D64" s="11">
        <f t="shared" si="78"/>
        <v>5</v>
      </c>
      <c r="E64" s="11">
        <f t="shared" si="78"/>
        <v>3</v>
      </c>
      <c r="F64" s="11">
        <f t="shared" si="78"/>
        <v>2</v>
      </c>
      <c r="G64" s="11">
        <f t="shared" si="78"/>
        <v>1</v>
      </c>
      <c r="H64" s="11">
        <f t="shared" si="78"/>
        <v>0</v>
      </c>
      <c r="I64" s="11">
        <f t="shared" si="78"/>
        <v>0</v>
      </c>
      <c r="J64" s="11">
        <f t="shared" si="78"/>
        <v>3</v>
      </c>
      <c r="K64" s="11">
        <f t="shared" si="78"/>
        <v>0</v>
      </c>
      <c r="L64" s="11">
        <f t="shared" si="78"/>
        <v>4</v>
      </c>
      <c r="M64" s="11">
        <f t="shared" si="78"/>
        <v>0</v>
      </c>
      <c r="N64" s="11">
        <f t="shared" si="78"/>
        <v>2</v>
      </c>
      <c r="O64" s="11">
        <f t="shared" si="78"/>
        <v>1</v>
      </c>
      <c r="P64" s="11">
        <f t="shared" si="78"/>
        <v>0</v>
      </c>
      <c r="Q64" s="11">
        <f t="shared" si="78"/>
        <v>0</v>
      </c>
      <c r="R64" s="11">
        <f t="shared" si="78"/>
        <v>1</v>
      </c>
      <c r="S64" s="12"/>
      <c r="T64" s="13">
        <f t="shared" si="72"/>
        <v>0.2857142857142857</v>
      </c>
      <c r="U64" s="13">
        <f t="shared" si="73"/>
        <v>0.42857142857142855</v>
      </c>
      <c r="V64" s="13">
        <f t="shared" si="74"/>
        <v>0.5714285714285714</v>
      </c>
      <c r="W64" s="12"/>
      <c r="X64" s="11">
        <f>SUM(X60:X62)</f>
        <v>2</v>
      </c>
      <c r="Y64" s="11">
        <f>SUM(Y60:Y62)</f>
        <v>2</v>
      </c>
      <c r="Z64" s="11">
        <f>SUM(Z60:Z62)</f>
        <v>2</v>
      </c>
      <c r="AA64" s="11">
        <f>SUM(AA60:AA63)</f>
        <v>1</v>
      </c>
      <c r="AB64" s="11">
        <f>SUM(AB60:AB63)</f>
        <v>0</v>
      </c>
      <c r="AC64" s="11">
        <f>SUM(X64:Z64)</f>
        <v>6</v>
      </c>
      <c r="AD64" s="11">
        <f>SUM(AD60:AD62)</f>
        <v>0</v>
      </c>
      <c r="AE64" s="11">
        <f>SUM(AE60:AE62)</f>
        <v>0</v>
      </c>
      <c r="AF64" s="11">
        <f>SUM(AF60:AF62)</f>
        <v>0</v>
      </c>
      <c r="AG64" s="3">
        <f t="shared" si="75"/>
        <v>0.66666666666666663</v>
      </c>
      <c r="AH64" s="12"/>
      <c r="AI64" s="14">
        <f t="shared" ref="AI64:AR64" si="79">SUM(AI60:AI62)</f>
        <v>0</v>
      </c>
      <c r="AJ64" s="14">
        <f t="shared" si="79"/>
        <v>0</v>
      </c>
      <c r="AK64" s="14">
        <f t="shared" si="79"/>
        <v>0</v>
      </c>
      <c r="AL64" s="14">
        <f t="shared" si="79"/>
        <v>5</v>
      </c>
      <c r="AM64" s="14">
        <f t="shared" si="79"/>
        <v>3</v>
      </c>
      <c r="AN64" s="14">
        <f t="shared" si="79"/>
        <v>9</v>
      </c>
      <c r="AO64" s="14">
        <f t="shared" si="79"/>
        <v>0</v>
      </c>
      <c r="AP64" s="14">
        <f t="shared" si="79"/>
        <v>0</v>
      </c>
      <c r="AQ64" s="14">
        <f t="shared" si="79"/>
        <v>0</v>
      </c>
      <c r="AR64" s="14">
        <f t="shared" si="79"/>
        <v>0</v>
      </c>
      <c r="AS64" s="14">
        <f t="shared" si="76"/>
        <v>17</v>
      </c>
    </row>
    <row r="65" spans="1:45" x14ac:dyDescent="0.25">
      <c r="A65" s="7" t="s">
        <v>120</v>
      </c>
      <c r="B65" s="7" t="s">
        <v>0</v>
      </c>
      <c r="C65" s="7" t="s">
        <v>1</v>
      </c>
      <c r="D65" s="7" t="s">
        <v>33</v>
      </c>
      <c r="E65" s="7" t="s">
        <v>2</v>
      </c>
      <c r="F65" s="7" t="s">
        <v>3</v>
      </c>
      <c r="G65" s="7" t="s">
        <v>4</v>
      </c>
      <c r="H65" s="7" t="s">
        <v>5</v>
      </c>
      <c r="I65" s="7" t="s">
        <v>6</v>
      </c>
      <c r="J65" s="7" t="s">
        <v>7</v>
      </c>
      <c r="K65" s="7" t="s">
        <v>8</v>
      </c>
      <c r="L65" s="7" t="s">
        <v>9</v>
      </c>
      <c r="M65" s="7" t="s">
        <v>10</v>
      </c>
      <c r="N65" s="7" t="s">
        <v>11</v>
      </c>
      <c r="O65" s="7" t="s">
        <v>12</v>
      </c>
      <c r="P65" s="7" t="s">
        <v>13</v>
      </c>
      <c r="Q65" s="7" t="s">
        <v>14</v>
      </c>
      <c r="R65" s="7" t="s">
        <v>15</v>
      </c>
      <c r="S65" s="7"/>
      <c r="T65" s="23" t="s">
        <v>16</v>
      </c>
      <c r="U65" s="23" t="s">
        <v>17</v>
      </c>
      <c r="V65" s="23" t="s">
        <v>18</v>
      </c>
      <c r="W65" s="7"/>
      <c r="X65" s="7" t="s">
        <v>19</v>
      </c>
      <c r="Y65" s="7" t="s">
        <v>20</v>
      </c>
      <c r="Z65" s="7" t="s">
        <v>21</v>
      </c>
      <c r="AA65" s="7" t="s">
        <v>50</v>
      </c>
      <c r="AB65" s="7" t="s">
        <v>51</v>
      </c>
      <c r="AC65" s="7" t="s">
        <v>52</v>
      </c>
      <c r="AD65" s="7" t="s">
        <v>22</v>
      </c>
      <c r="AE65" s="7" t="s">
        <v>12</v>
      </c>
      <c r="AF65" s="7" t="s">
        <v>13</v>
      </c>
      <c r="AG65" s="23" t="s">
        <v>23</v>
      </c>
      <c r="AH65" s="7"/>
      <c r="AI65" s="9" t="s">
        <v>24</v>
      </c>
      <c r="AJ65" s="9" t="s">
        <v>25</v>
      </c>
      <c r="AK65" s="9" t="s">
        <v>26</v>
      </c>
      <c r="AL65" s="9" t="s">
        <v>4</v>
      </c>
      <c r="AM65" s="9" t="s">
        <v>5</v>
      </c>
      <c r="AN65" s="9" t="s">
        <v>27</v>
      </c>
      <c r="AO65" s="9" t="s">
        <v>28</v>
      </c>
      <c r="AP65" s="9" t="s">
        <v>29</v>
      </c>
      <c r="AQ65" s="9" t="s">
        <v>30</v>
      </c>
      <c r="AR65" s="9" t="s">
        <v>34</v>
      </c>
      <c r="AS65" s="9" t="s">
        <v>31</v>
      </c>
    </row>
    <row r="66" spans="1:45" x14ac:dyDescent="0.25">
      <c r="A66" s="1" t="s">
        <v>240</v>
      </c>
      <c r="B66" s="2">
        <v>3</v>
      </c>
      <c r="C66" s="2">
        <v>2</v>
      </c>
      <c r="D66" s="2">
        <v>3</v>
      </c>
      <c r="E66" s="2">
        <v>2</v>
      </c>
      <c r="F66" s="2">
        <v>1</v>
      </c>
      <c r="J66" s="2">
        <v>1</v>
      </c>
      <c r="L66" s="2">
        <v>1</v>
      </c>
      <c r="O66" s="2">
        <v>1</v>
      </c>
      <c r="T66" s="3">
        <f t="shared" ref="T66:T69" si="80">SUM(F66/C66)</f>
        <v>0.5</v>
      </c>
      <c r="U66" s="3">
        <f t="shared" ref="U66:U69" si="81">SUM(J66/C66)</f>
        <v>0.5</v>
      </c>
      <c r="V66" s="3">
        <f t="shared" ref="V66:V69" si="82">SUM((L66+M66+N66+F66)/(C66+L66+M66+N66+R66))</f>
        <v>0.66666666666666663</v>
      </c>
      <c r="Y66" s="2">
        <v>1</v>
      </c>
      <c r="AC66" s="2">
        <f>SUM(X66:Z66)</f>
        <v>1</v>
      </c>
      <c r="AG66" s="3">
        <f t="shared" ref="AG66:AG69" si="83">SUM((X66+Y66)/(X66+Y66+Z66))</f>
        <v>1</v>
      </c>
      <c r="AO66" s="4">
        <v>3</v>
      </c>
      <c r="AP66" s="4">
        <v>1</v>
      </c>
      <c r="AS66" s="4">
        <f t="shared" ref="AS66:AS69" si="84">SUM(AI66:AR66)</f>
        <v>4</v>
      </c>
    </row>
    <row r="67" spans="1:45" x14ac:dyDescent="0.25">
      <c r="A67" s="1" t="s">
        <v>283</v>
      </c>
      <c r="B67" s="2">
        <v>7</v>
      </c>
      <c r="C67" s="2">
        <v>7</v>
      </c>
      <c r="D67" s="2">
        <v>4</v>
      </c>
      <c r="E67" s="2">
        <v>3</v>
      </c>
      <c r="F67" s="2">
        <v>3</v>
      </c>
      <c r="J67" s="2">
        <v>3</v>
      </c>
      <c r="K67" s="2">
        <v>1</v>
      </c>
      <c r="O67" s="2">
        <v>2</v>
      </c>
      <c r="T67" s="3">
        <f t="shared" si="80"/>
        <v>0.42857142857142855</v>
      </c>
      <c r="U67" s="3">
        <f t="shared" si="81"/>
        <v>0.42857142857142855</v>
      </c>
      <c r="V67" s="3">
        <f t="shared" si="82"/>
        <v>0.42857142857142855</v>
      </c>
      <c r="Y67" s="2">
        <v>2</v>
      </c>
      <c r="AC67" s="2">
        <f t="shared" ref="AC67:AC68" si="85">SUM(X67:Z67)</f>
        <v>2</v>
      </c>
      <c r="AG67" s="3">
        <f t="shared" si="83"/>
        <v>1</v>
      </c>
      <c r="AP67" s="4">
        <v>5</v>
      </c>
      <c r="AQ67" s="4">
        <v>3</v>
      </c>
      <c r="AS67" s="4">
        <f t="shared" si="84"/>
        <v>8</v>
      </c>
    </row>
    <row r="68" spans="1:45" x14ac:dyDescent="0.25">
      <c r="T68" s="3" t="e">
        <f t="shared" si="80"/>
        <v>#DIV/0!</v>
      </c>
      <c r="U68" s="3" t="e">
        <f t="shared" si="81"/>
        <v>#DIV/0!</v>
      </c>
      <c r="V68" s="3" t="e">
        <f t="shared" si="82"/>
        <v>#DIV/0!</v>
      </c>
      <c r="AC68" s="2">
        <f t="shared" si="85"/>
        <v>0</v>
      </c>
      <c r="AG68" s="3" t="e">
        <f t="shared" si="83"/>
        <v>#DIV/0!</v>
      </c>
      <c r="AS68" s="4">
        <f t="shared" si="84"/>
        <v>0</v>
      </c>
    </row>
    <row r="69" spans="1:45" x14ac:dyDescent="0.25">
      <c r="A69" s="10" t="s">
        <v>35</v>
      </c>
      <c r="B69" s="11">
        <f t="shared" ref="B69:R69" si="86">SUM(B66:B67)</f>
        <v>10</v>
      </c>
      <c r="C69" s="11">
        <f t="shared" si="86"/>
        <v>9</v>
      </c>
      <c r="D69" s="11">
        <f t="shared" si="86"/>
        <v>7</v>
      </c>
      <c r="E69" s="11">
        <f t="shared" si="86"/>
        <v>5</v>
      </c>
      <c r="F69" s="11">
        <f t="shared" si="86"/>
        <v>4</v>
      </c>
      <c r="G69" s="11">
        <f t="shared" si="86"/>
        <v>0</v>
      </c>
      <c r="H69" s="11">
        <f t="shared" si="86"/>
        <v>0</v>
      </c>
      <c r="I69" s="11">
        <f t="shared" si="86"/>
        <v>0</v>
      </c>
      <c r="J69" s="11">
        <f t="shared" si="86"/>
        <v>4</v>
      </c>
      <c r="K69" s="11">
        <f t="shared" si="86"/>
        <v>1</v>
      </c>
      <c r="L69" s="11">
        <f t="shared" si="86"/>
        <v>1</v>
      </c>
      <c r="M69" s="11">
        <f t="shared" si="86"/>
        <v>0</v>
      </c>
      <c r="N69" s="11">
        <f t="shared" si="86"/>
        <v>0</v>
      </c>
      <c r="O69" s="11">
        <f t="shared" si="86"/>
        <v>3</v>
      </c>
      <c r="P69" s="11">
        <f t="shared" si="86"/>
        <v>0</v>
      </c>
      <c r="Q69" s="11">
        <f t="shared" si="86"/>
        <v>0</v>
      </c>
      <c r="R69" s="11">
        <f t="shared" si="86"/>
        <v>0</v>
      </c>
      <c r="S69" s="12"/>
      <c r="T69" s="13">
        <f t="shared" si="80"/>
        <v>0.44444444444444442</v>
      </c>
      <c r="U69" s="13">
        <f t="shared" si="81"/>
        <v>0.44444444444444442</v>
      </c>
      <c r="V69" s="13">
        <f t="shared" si="82"/>
        <v>0.5</v>
      </c>
      <c r="W69" s="12"/>
      <c r="X69" s="11">
        <f>SUM(X66:X67)</f>
        <v>0</v>
      </c>
      <c r="Y69" s="11">
        <f>SUM(Y66:Y67)</f>
        <v>3</v>
      </c>
      <c r="Z69" s="11">
        <f>SUM(Z66:Z67)</f>
        <v>0</v>
      </c>
      <c r="AA69" s="11">
        <f>SUM(AA66:AA68)</f>
        <v>0</v>
      </c>
      <c r="AB69" s="11">
        <f>SUM(AB66:AB68)</f>
        <v>0</v>
      </c>
      <c r="AC69" s="11">
        <f>SUM(X69:Z69)</f>
        <v>3</v>
      </c>
      <c r="AD69" s="11">
        <f>SUM(AD66:AD67)</f>
        <v>0</v>
      </c>
      <c r="AE69" s="11">
        <f>SUM(AE66:AE67)</f>
        <v>0</v>
      </c>
      <c r="AF69" s="11">
        <f>SUM(AF66:AF67)</f>
        <v>0</v>
      </c>
      <c r="AG69" s="3">
        <f t="shared" si="83"/>
        <v>1</v>
      </c>
      <c r="AH69" s="12"/>
      <c r="AI69" s="14">
        <f t="shared" ref="AI69:AR69" si="87">SUM(AI66:AI67)</f>
        <v>0</v>
      </c>
      <c r="AJ69" s="14">
        <f t="shared" si="87"/>
        <v>0</v>
      </c>
      <c r="AK69" s="14">
        <f t="shared" si="87"/>
        <v>0</v>
      </c>
      <c r="AL69" s="14">
        <f t="shared" si="87"/>
        <v>0</v>
      </c>
      <c r="AM69" s="14">
        <f t="shared" si="87"/>
        <v>0</v>
      </c>
      <c r="AN69" s="14">
        <f t="shared" si="87"/>
        <v>0</v>
      </c>
      <c r="AO69" s="14">
        <f t="shared" si="87"/>
        <v>3</v>
      </c>
      <c r="AP69" s="14">
        <f t="shared" si="87"/>
        <v>6</v>
      </c>
      <c r="AQ69" s="14">
        <f t="shared" si="87"/>
        <v>3</v>
      </c>
      <c r="AR69" s="14">
        <f t="shared" si="87"/>
        <v>0</v>
      </c>
      <c r="AS69" s="14">
        <f t="shared" si="84"/>
        <v>12</v>
      </c>
    </row>
    <row r="70" spans="1:45" x14ac:dyDescent="0.25">
      <c r="A70" s="7" t="s">
        <v>225</v>
      </c>
      <c r="B70" s="7" t="s">
        <v>0</v>
      </c>
      <c r="C70" s="7" t="s">
        <v>1</v>
      </c>
      <c r="D70" s="7" t="s">
        <v>33</v>
      </c>
      <c r="E70" s="7" t="s">
        <v>2</v>
      </c>
      <c r="F70" s="7" t="s">
        <v>3</v>
      </c>
      <c r="G70" s="7" t="s">
        <v>4</v>
      </c>
      <c r="H70" s="7" t="s">
        <v>5</v>
      </c>
      <c r="I70" s="7" t="s">
        <v>6</v>
      </c>
      <c r="J70" s="7" t="s">
        <v>7</v>
      </c>
      <c r="K70" s="7" t="s">
        <v>8</v>
      </c>
      <c r="L70" s="7" t="s">
        <v>9</v>
      </c>
      <c r="M70" s="7" t="s">
        <v>10</v>
      </c>
      <c r="N70" s="7" t="s">
        <v>11</v>
      </c>
      <c r="O70" s="7" t="s">
        <v>12</v>
      </c>
      <c r="P70" s="7" t="s">
        <v>13</v>
      </c>
      <c r="Q70" s="7" t="s">
        <v>14</v>
      </c>
      <c r="R70" s="7" t="s">
        <v>15</v>
      </c>
      <c r="S70" s="7"/>
      <c r="T70" s="23" t="s">
        <v>16</v>
      </c>
      <c r="U70" s="23" t="s">
        <v>17</v>
      </c>
      <c r="V70" s="23" t="s">
        <v>18</v>
      </c>
      <c r="W70" s="7"/>
      <c r="X70" s="7" t="s">
        <v>19</v>
      </c>
      <c r="Y70" s="7" t="s">
        <v>20</v>
      </c>
      <c r="Z70" s="7" t="s">
        <v>21</v>
      </c>
      <c r="AA70" s="7" t="s">
        <v>50</v>
      </c>
      <c r="AB70" s="7" t="s">
        <v>51</v>
      </c>
      <c r="AC70" s="7" t="s">
        <v>52</v>
      </c>
      <c r="AD70" s="7" t="s">
        <v>22</v>
      </c>
      <c r="AE70" s="7" t="s">
        <v>12</v>
      </c>
      <c r="AF70" s="7" t="s">
        <v>13</v>
      </c>
      <c r="AG70" s="23" t="s">
        <v>23</v>
      </c>
      <c r="AH70" s="7"/>
      <c r="AI70" s="9" t="s">
        <v>24</v>
      </c>
      <c r="AJ70" s="9" t="s">
        <v>25</v>
      </c>
      <c r="AK70" s="9" t="s">
        <v>26</v>
      </c>
      <c r="AL70" s="9" t="s">
        <v>4</v>
      </c>
      <c r="AM70" s="9" t="s">
        <v>5</v>
      </c>
      <c r="AN70" s="9" t="s">
        <v>27</v>
      </c>
      <c r="AO70" s="9" t="s">
        <v>28</v>
      </c>
      <c r="AP70" s="9" t="s">
        <v>29</v>
      </c>
      <c r="AQ70" s="9" t="s">
        <v>30</v>
      </c>
      <c r="AR70" s="9" t="s">
        <v>34</v>
      </c>
      <c r="AS70" s="9" t="s">
        <v>31</v>
      </c>
    </row>
    <row r="71" spans="1:45" x14ac:dyDescent="0.25">
      <c r="A71" s="1" t="s">
        <v>228</v>
      </c>
      <c r="B71" s="2">
        <v>3</v>
      </c>
      <c r="C71" s="2">
        <v>3</v>
      </c>
      <c r="F71" s="2">
        <v>1</v>
      </c>
      <c r="J71" s="2">
        <v>1</v>
      </c>
      <c r="K71" s="2">
        <v>1</v>
      </c>
      <c r="T71" s="3">
        <f t="shared" ref="T71:T74" si="88">SUM(F71/C71)</f>
        <v>0.33333333333333331</v>
      </c>
      <c r="U71" s="3">
        <f t="shared" ref="U71:U74" si="89">SUM(J71/C71)</f>
        <v>0.33333333333333331</v>
      </c>
      <c r="V71" s="3">
        <f t="shared" ref="V71:V74" si="90">SUM((L71+M71+N71+F71)/(C71+L71+M71+N71+R71))</f>
        <v>0.33333333333333331</v>
      </c>
      <c r="AC71" s="2">
        <f>SUM(X71:Z71)</f>
        <v>0</v>
      </c>
      <c r="AG71" s="3" t="e">
        <f t="shared" ref="AG71:AG74" si="91">SUM((X71+Y71)/(X71+Y71+Z71))</f>
        <v>#DIV/0!</v>
      </c>
      <c r="AO71" s="4">
        <v>6</v>
      </c>
      <c r="AS71" s="4">
        <f t="shared" ref="AS71:AS74" si="92">SUM(AI71:AR71)</f>
        <v>6</v>
      </c>
    </row>
    <row r="72" spans="1:45" x14ac:dyDescent="0.25">
      <c r="A72" s="1" t="s">
        <v>259</v>
      </c>
      <c r="B72" s="2">
        <v>0</v>
      </c>
      <c r="C72" s="2">
        <v>0</v>
      </c>
      <c r="T72" s="3" t="e">
        <f t="shared" si="88"/>
        <v>#DIV/0!</v>
      </c>
      <c r="U72" s="3" t="e">
        <f t="shared" si="89"/>
        <v>#DIV/0!</v>
      </c>
      <c r="V72" s="3" t="e">
        <f t="shared" si="90"/>
        <v>#DIV/0!</v>
      </c>
      <c r="X72" s="2">
        <v>1</v>
      </c>
      <c r="AC72" s="2">
        <f t="shared" ref="AC72:AC73" si="93">SUM(X72:Z72)</f>
        <v>1</v>
      </c>
      <c r="AG72" s="3">
        <f t="shared" si="91"/>
        <v>1</v>
      </c>
      <c r="AI72" s="4">
        <v>3</v>
      </c>
      <c r="AS72" s="4">
        <f t="shared" si="92"/>
        <v>3</v>
      </c>
    </row>
    <row r="73" spans="1:45" x14ac:dyDescent="0.25">
      <c r="T73" s="3" t="e">
        <f t="shared" si="88"/>
        <v>#DIV/0!</v>
      </c>
      <c r="U73" s="3" t="e">
        <f t="shared" si="89"/>
        <v>#DIV/0!</v>
      </c>
      <c r="V73" s="3" t="e">
        <f t="shared" si="90"/>
        <v>#DIV/0!</v>
      </c>
      <c r="AC73" s="2">
        <f t="shared" si="93"/>
        <v>0</v>
      </c>
      <c r="AG73" s="3" t="e">
        <f t="shared" si="91"/>
        <v>#DIV/0!</v>
      </c>
      <c r="AS73" s="4">
        <f t="shared" si="92"/>
        <v>0</v>
      </c>
    </row>
    <row r="74" spans="1:45" x14ac:dyDescent="0.25">
      <c r="A74" s="10" t="s">
        <v>35</v>
      </c>
      <c r="B74" s="11">
        <f t="shared" ref="B74:R74" si="94">SUM(B71:B72)</f>
        <v>3</v>
      </c>
      <c r="C74" s="11">
        <f t="shared" si="94"/>
        <v>3</v>
      </c>
      <c r="D74" s="11">
        <f t="shared" si="94"/>
        <v>0</v>
      </c>
      <c r="E74" s="11">
        <f t="shared" si="94"/>
        <v>0</v>
      </c>
      <c r="F74" s="11">
        <f t="shared" si="94"/>
        <v>1</v>
      </c>
      <c r="G74" s="11">
        <f t="shared" si="94"/>
        <v>0</v>
      </c>
      <c r="H74" s="11">
        <f t="shared" si="94"/>
        <v>0</v>
      </c>
      <c r="I74" s="11">
        <f t="shared" si="94"/>
        <v>0</v>
      </c>
      <c r="J74" s="11">
        <f t="shared" si="94"/>
        <v>1</v>
      </c>
      <c r="K74" s="11">
        <f t="shared" si="94"/>
        <v>1</v>
      </c>
      <c r="L74" s="11">
        <f t="shared" si="94"/>
        <v>0</v>
      </c>
      <c r="M74" s="11">
        <f t="shared" si="94"/>
        <v>0</v>
      </c>
      <c r="N74" s="11">
        <f t="shared" si="94"/>
        <v>0</v>
      </c>
      <c r="O74" s="11">
        <f t="shared" si="94"/>
        <v>0</v>
      </c>
      <c r="P74" s="11">
        <f t="shared" si="94"/>
        <v>0</v>
      </c>
      <c r="Q74" s="11">
        <f t="shared" si="94"/>
        <v>0</v>
      </c>
      <c r="R74" s="11">
        <f t="shared" si="94"/>
        <v>0</v>
      </c>
      <c r="S74" s="12"/>
      <c r="T74" s="13">
        <f t="shared" si="88"/>
        <v>0.33333333333333331</v>
      </c>
      <c r="U74" s="13">
        <f t="shared" si="89"/>
        <v>0.33333333333333331</v>
      </c>
      <c r="V74" s="13">
        <f t="shared" si="90"/>
        <v>0.33333333333333331</v>
      </c>
      <c r="W74" s="12"/>
      <c r="X74" s="11">
        <f>SUM(X71:X72)</f>
        <v>1</v>
      </c>
      <c r="Y74" s="11">
        <f>SUM(Y71:Y72)</f>
        <v>0</v>
      </c>
      <c r="Z74" s="11">
        <f>SUM(Z71:Z72)</f>
        <v>0</v>
      </c>
      <c r="AA74" s="11">
        <f>SUM(AA71:AA73)</f>
        <v>0</v>
      </c>
      <c r="AB74" s="11">
        <f>SUM(AB71:AB73)</f>
        <v>0</v>
      </c>
      <c r="AC74" s="11">
        <f>SUM(X74:Z74)</f>
        <v>1</v>
      </c>
      <c r="AD74" s="11">
        <f>SUM(AD71:AD72)</f>
        <v>0</v>
      </c>
      <c r="AE74" s="11">
        <f>SUM(AE71:AE72)</f>
        <v>0</v>
      </c>
      <c r="AF74" s="11">
        <f>SUM(AF71:AF72)</f>
        <v>0</v>
      </c>
      <c r="AG74" s="3">
        <f t="shared" si="91"/>
        <v>1</v>
      </c>
      <c r="AH74" s="12"/>
      <c r="AI74" s="14">
        <f t="shared" ref="AI74:AR74" si="95">SUM(AI71:AI72)</f>
        <v>3</v>
      </c>
      <c r="AJ74" s="14">
        <f t="shared" si="95"/>
        <v>0</v>
      </c>
      <c r="AK74" s="14">
        <f t="shared" si="95"/>
        <v>0</v>
      </c>
      <c r="AL74" s="14">
        <f t="shared" si="95"/>
        <v>0</v>
      </c>
      <c r="AM74" s="14">
        <f t="shared" si="95"/>
        <v>0</v>
      </c>
      <c r="AN74" s="14">
        <f t="shared" si="95"/>
        <v>0</v>
      </c>
      <c r="AO74" s="14">
        <f t="shared" si="95"/>
        <v>6</v>
      </c>
      <c r="AP74" s="14">
        <f t="shared" si="95"/>
        <v>0</v>
      </c>
      <c r="AQ74" s="14">
        <f t="shared" si="95"/>
        <v>0</v>
      </c>
      <c r="AR74" s="14">
        <f t="shared" si="95"/>
        <v>0</v>
      </c>
      <c r="AS74" s="14">
        <f t="shared" si="92"/>
        <v>9</v>
      </c>
    </row>
    <row r="75" spans="1:45" x14ac:dyDescent="0.25">
      <c r="A75" s="7" t="s">
        <v>293</v>
      </c>
      <c r="B75" s="7" t="s">
        <v>0</v>
      </c>
      <c r="C75" s="7" t="s">
        <v>1</v>
      </c>
      <c r="D75" s="7" t="s">
        <v>33</v>
      </c>
      <c r="E75" s="7" t="s">
        <v>2</v>
      </c>
      <c r="F75" s="7" t="s">
        <v>3</v>
      </c>
      <c r="G75" s="7" t="s">
        <v>4</v>
      </c>
      <c r="H75" s="7" t="s">
        <v>5</v>
      </c>
      <c r="I75" s="7" t="s">
        <v>6</v>
      </c>
      <c r="J75" s="7" t="s">
        <v>7</v>
      </c>
      <c r="K75" s="7" t="s">
        <v>8</v>
      </c>
      <c r="L75" s="7" t="s">
        <v>9</v>
      </c>
      <c r="M75" s="7" t="s">
        <v>10</v>
      </c>
      <c r="N75" s="7" t="s">
        <v>11</v>
      </c>
      <c r="O75" s="7" t="s">
        <v>12</v>
      </c>
      <c r="P75" s="7" t="s">
        <v>13</v>
      </c>
      <c r="Q75" s="7" t="s">
        <v>14</v>
      </c>
      <c r="R75" s="7" t="s">
        <v>15</v>
      </c>
      <c r="S75" s="7"/>
      <c r="T75" s="23" t="s">
        <v>16</v>
      </c>
      <c r="U75" s="23" t="s">
        <v>17</v>
      </c>
      <c r="V75" s="23" t="s">
        <v>18</v>
      </c>
      <c r="W75" s="7"/>
      <c r="X75" s="7" t="s">
        <v>19</v>
      </c>
      <c r="Y75" s="7" t="s">
        <v>20</v>
      </c>
      <c r="Z75" s="7" t="s">
        <v>21</v>
      </c>
      <c r="AA75" s="7" t="s">
        <v>50</v>
      </c>
      <c r="AB75" s="7" t="s">
        <v>51</v>
      </c>
      <c r="AC75" s="7" t="s">
        <v>52</v>
      </c>
      <c r="AD75" s="7" t="s">
        <v>22</v>
      </c>
      <c r="AE75" s="7" t="s">
        <v>12</v>
      </c>
      <c r="AF75" s="7" t="s">
        <v>13</v>
      </c>
      <c r="AG75" s="23" t="s">
        <v>23</v>
      </c>
      <c r="AH75" s="7"/>
      <c r="AI75" s="9" t="s">
        <v>24</v>
      </c>
      <c r="AJ75" s="9" t="s">
        <v>25</v>
      </c>
      <c r="AK75" s="9" t="s">
        <v>26</v>
      </c>
      <c r="AL75" s="9" t="s">
        <v>4</v>
      </c>
      <c r="AM75" s="9" t="s">
        <v>5</v>
      </c>
      <c r="AN75" s="9" t="s">
        <v>27</v>
      </c>
      <c r="AO75" s="9" t="s">
        <v>28</v>
      </c>
      <c r="AP75" s="9" t="s">
        <v>29</v>
      </c>
      <c r="AQ75" s="9" t="s">
        <v>30</v>
      </c>
      <c r="AR75" s="9" t="s">
        <v>34</v>
      </c>
      <c r="AS75" s="9" t="s">
        <v>31</v>
      </c>
    </row>
    <row r="76" spans="1:45" x14ac:dyDescent="0.25">
      <c r="A76" s="1" t="s">
        <v>299</v>
      </c>
      <c r="B76" s="2">
        <v>4</v>
      </c>
      <c r="C76" s="2">
        <v>4</v>
      </c>
      <c r="D76" s="2">
        <v>1</v>
      </c>
      <c r="E76" s="2">
        <v>1</v>
      </c>
      <c r="F76" s="2">
        <v>1</v>
      </c>
      <c r="J76" s="2">
        <v>1</v>
      </c>
      <c r="K76" s="2">
        <v>1</v>
      </c>
      <c r="T76" s="3">
        <f t="shared" ref="T76:T78" si="96">SUM(F76/C76)</f>
        <v>0.25</v>
      </c>
      <c r="U76" s="3">
        <f t="shared" ref="U76:U78" si="97">SUM(J76/C76)</f>
        <v>0.25</v>
      </c>
      <c r="V76" s="3">
        <f t="shared" ref="V76:V78" si="98">SUM((L76+M76+N76+F76)/(C76+L76+M76+N76+R76))</f>
        <v>0.25</v>
      </c>
      <c r="AC76" s="2">
        <f>SUM(X76:Z76)</f>
        <v>0</v>
      </c>
      <c r="AG76" s="3" t="e">
        <f t="shared" ref="AG76:AG78" si="99">SUM((X76+Y76)/(X76+Y76+Z76))</f>
        <v>#DIV/0!</v>
      </c>
      <c r="AO76" s="4">
        <v>5</v>
      </c>
      <c r="AS76" s="4">
        <f t="shared" ref="AS76:AS78" si="100">SUM(AI76:AR76)</f>
        <v>5</v>
      </c>
    </row>
    <row r="77" spans="1:45" x14ac:dyDescent="0.25">
      <c r="T77" s="3" t="e">
        <f t="shared" si="96"/>
        <v>#DIV/0!</v>
      </c>
      <c r="U77" s="3" t="e">
        <f t="shared" si="97"/>
        <v>#DIV/0!</v>
      </c>
      <c r="V77" s="3" t="e">
        <f t="shared" si="98"/>
        <v>#DIV/0!</v>
      </c>
      <c r="AC77" s="2">
        <f t="shared" ref="AC77" si="101">SUM(X77:Z77)</f>
        <v>0</v>
      </c>
      <c r="AG77" s="3" t="e">
        <f t="shared" si="99"/>
        <v>#DIV/0!</v>
      </c>
      <c r="AS77" s="4">
        <f t="shared" si="100"/>
        <v>0</v>
      </c>
    </row>
    <row r="78" spans="1:45" x14ac:dyDescent="0.25">
      <c r="A78" s="10" t="s">
        <v>35</v>
      </c>
      <c r="B78" s="11">
        <f t="shared" ref="B78:R78" si="102">SUM(B76:B76)</f>
        <v>4</v>
      </c>
      <c r="C78" s="11">
        <f t="shared" si="102"/>
        <v>4</v>
      </c>
      <c r="D78" s="11">
        <f t="shared" si="102"/>
        <v>1</v>
      </c>
      <c r="E78" s="11">
        <f t="shared" si="102"/>
        <v>1</v>
      </c>
      <c r="F78" s="11">
        <f t="shared" si="102"/>
        <v>1</v>
      </c>
      <c r="G78" s="11">
        <f t="shared" si="102"/>
        <v>0</v>
      </c>
      <c r="H78" s="11">
        <f t="shared" si="102"/>
        <v>0</v>
      </c>
      <c r="I78" s="11">
        <f t="shared" si="102"/>
        <v>0</v>
      </c>
      <c r="J78" s="11">
        <f t="shared" si="102"/>
        <v>1</v>
      </c>
      <c r="K78" s="11">
        <f t="shared" si="102"/>
        <v>1</v>
      </c>
      <c r="L78" s="11">
        <f t="shared" si="102"/>
        <v>0</v>
      </c>
      <c r="M78" s="11">
        <f t="shared" si="102"/>
        <v>0</v>
      </c>
      <c r="N78" s="11">
        <f t="shared" si="102"/>
        <v>0</v>
      </c>
      <c r="O78" s="11">
        <f t="shared" si="102"/>
        <v>0</v>
      </c>
      <c r="P78" s="11">
        <f t="shared" si="102"/>
        <v>0</v>
      </c>
      <c r="Q78" s="11">
        <f t="shared" si="102"/>
        <v>0</v>
      </c>
      <c r="R78" s="11">
        <f t="shared" si="102"/>
        <v>0</v>
      </c>
      <c r="S78" s="12"/>
      <c r="T78" s="13">
        <f t="shared" si="96"/>
        <v>0.25</v>
      </c>
      <c r="U78" s="13">
        <f t="shared" si="97"/>
        <v>0.25</v>
      </c>
      <c r="V78" s="13">
        <f t="shared" si="98"/>
        <v>0.25</v>
      </c>
      <c r="W78" s="12"/>
      <c r="X78" s="11">
        <f>SUM(X76:X76)</f>
        <v>0</v>
      </c>
      <c r="Y78" s="11">
        <f>SUM(Y76:Y76)</f>
        <v>0</v>
      </c>
      <c r="Z78" s="11">
        <f>SUM(Z76:Z76)</f>
        <v>0</v>
      </c>
      <c r="AA78" s="11">
        <f>SUM(AA76:AA77)</f>
        <v>0</v>
      </c>
      <c r="AB78" s="11">
        <f>SUM(AB76:AB77)</f>
        <v>0</v>
      </c>
      <c r="AC78" s="11">
        <f>SUM(X78:Z78)</f>
        <v>0</v>
      </c>
      <c r="AD78" s="11">
        <f>SUM(AD76:AD76)</f>
        <v>0</v>
      </c>
      <c r="AE78" s="11">
        <f>SUM(AE76:AE76)</f>
        <v>0</v>
      </c>
      <c r="AF78" s="11">
        <f>SUM(AF76:AF76)</f>
        <v>0</v>
      </c>
      <c r="AG78" s="3" t="e">
        <f t="shared" si="99"/>
        <v>#DIV/0!</v>
      </c>
      <c r="AH78" s="12"/>
      <c r="AI78" s="14">
        <f t="shared" ref="AI78:AR78" si="103">SUM(AI76:AI76)</f>
        <v>0</v>
      </c>
      <c r="AJ78" s="14">
        <f t="shared" si="103"/>
        <v>0</v>
      </c>
      <c r="AK78" s="14">
        <f t="shared" si="103"/>
        <v>0</v>
      </c>
      <c r="AL78" s="14">
        <f t="shared" si="103"/>
        <v>0</v>
      </c>
      <c r="AM78" s="14">
        <f t="shared" si="103"/>
        <v>0</v>
      </c>
      <c r="AN78" s="14">
        <f t="shared" si="103"/>
        <v>0</v>
      </c>
      <c r="AO78" s="14">
        <f t="shared" si="103"/>
        <v>5</v>
      </c>
      <c r="AP78" s="14">
        <f t="shared" si="103"/>
        <v>0</v>
      </c>
      <c r="AQ78" s="14">
        <f t="shared" si="103"/>
        <v>0</v>
      </c>
      <c r="AR78" s="14">
        <f t="shared" si="103"/>
        <v>0</v>
      </c>
      <c r="AS78" s="14">
        <f t="shared" si="100"/>
        <v>5</v>
      </c>
    </row>
    <row r="79" spans="1:45" x14ac:dyDescent="0.25">
      <c r="A79" s="7" t="s">
        <v>224</v>
      </c>
      <c r="B79" s="7" t="s">
        <v>0</v>
      </c>
      <c r="C79" s="7" t="s">
        <v>1</v>
      </c>
      <c r="D79" s="7" t="s">
        <v>33</v>
      </c>
      <c r="E79" s="7" t="s">
        <v>2</v>
      </c>
      <c r="F79" s="7" t="s">
        <v>3</v>
      </c>
      <c r="G79" s="7" t="s">
        <v>4</v>
      </c>
      <c r="H79" s="7" t="s">
        <v>5</v>
      </c>
      <c r="I79" s="7" t="s">
        <v>6</v>
      </c>
      <c r="J79" s="7" t="s">
        <v>7</v>
      </c>
      <c r="K79" s="7" t="s">
        <v>8</v>
      </c>
      <c r="L79" s="7" t="s">
        <v>9</v>
      </c>
      <c r="M79" s="7" t="s">
        <v>10</v>
      </c>
      <c r="N79" s="7" t="s">
        <v>11</v>
      </c>
      <c r="O79" s="7" t="s">
        <v>12</v>
      </c>
      <c r="P79" s="7" t="s">
        <v>13</v>
      </c>
      <c r="Q79" s="7" t="s">
        <v>14</v>
      </c>
      <c r="R79" s="7" t="s">
        <v>15</v>
      </c>
      <c r="S79" s="7"/>
      <c r="T79" s="23" t="s">
        <v>16</v>
      </c>
      <c r="U79" s="23" t="s">
        <v>17</v>
      </c>
      <c r="V79" s="23" t="s">
        <v>18</v>
      </c>
      <c r="W79" s="7"/>
      <c r="X79" s="7" t="s">
        <v>19</v>
      </c>
      <c r="Y79" s="7" t="s">
        <v>20</v>
      </c>
      <c r="Z79" s="7" t="s">
        <v>21</v>
      </c>
      <c r="AA79" s="7" t="s">
        <v>50</v>
      </c>
      <c r="AB79" s="7" t="s">
        <v>51</v>
      </c>
      <c r="AC79" s="7" t="s">
        <v>52</v>
      </c>
      <c r="AD79" s="7" t="s">
        <v>22</v>
      </c>
      <c r="AE79" s="7" t="s">
        <v>12</v>
      </c>
      <c r="AF79" s="7" t="s">
        <v>13</v>
      </c>
      <c r="AG79" s="23" t="s">
        <v>23</v>
      </c>
      <c r="AH79" s="7"/>
      <c r="AI79" s="9" t="s">
        <v>24</v>
      </c>
      <c r="AJ79" s="9" t="s">
        <v>25</v>
      </c>
      <c r="AK79" s="9" t="s">
        <v>26</v>
      </c>
      <c r="AL79" s="9" t="s">
        <v>4</v>
      </c>
      <c r="AM79" s="9" t="s">
        <v>5</v>
      </c>
      <c r="AN79" s="9" t="s">
        <v>27</v>
      </c>
      <c r="AO79" s="9" t="s">
        <v>28</v>
      </c>
      <c r="AP79" s="9" t="s">
        <v>29</v>
      </c>
      <c r="AQ79" s="9" t="s">
        <v>30</v>
      </c>
      <c r="AR79" s="9" t="s">
        <v>34</v>
      </c>
      <c r="AS79" s="9" t="s">
        <v>31</v>
      </c>
    </row>
    <row r="80" spans="1:45" x14ac:dyDescent="0.25">
      <c r="A80" s="1" t="s">
        <v>228</v>
      </c>
      <c r="B80" s="2">
        <v>4</v>
      </c>
      <c r="C80" s="2">
        <v>4</v>
      </c>
      <c r="K80" s="2">
        <v>1</v>
      </c>
      <c r="T80" s="3">
        <f t="shared" ref="T80:T84" si="104">SUM(F80/C80)</f>
        <v>0</v>
      </c>
      <c r="U80" s="3">
        <f t="shared" ref="U80:U84" si="105">SUM(J80/C80)</f>
        <v>0</v>
      </c>
      <c r="V80" s="3">
        <f t="shared" ref="V80:V84" si="106">SUM((L80+M80+N80+F80)/(C80+L80+M80+N80+R80))</f>
        <v>0</v>
      </c>
      <c r="Y80" s="2">
        <v>1</v>
      </c>
      <c r="AC80" s="2">
        <f>SUM(X80:Z80)</f>
        <v>1</v>
      </c>
      <c r="AG80" s="3">
        <f t="shared" ref="AG80:AG84" si="107">SUM((X80+Y80)/(X80+Y80+Z80))</f>
        <v>1</v>
      </c>
      <c r="AP80" s="4">
        <v>6</v>
      </c>
      <c r="AS80" s="4">
        <f t="shared" ref="AS80:AS84" si="108">SUM(AI80:AR80)</f>
        <v>6</v>
      </c>
    </row>
    <row r="81" spans="1:45" x14ac:dyDescent="0.25">
      <c r="A81" s="1" t="s">
        <v>240</v>
      </c>
      <c r="B81" s="2">
        <v>1</v>
      </c>
      <c r="L81" s="2">
        <v>1</v>
      </c>
      <c r="T81" s="3" t="e">
        <f t="shared" si="104"/>
        <v>#DIV/0!</v>
      </c>
      <c r="U81" s="3" t="e">
        <f t="shared" si="105"/>
        <v>#DIV/0!</v>
      </c>
      <c r="V81" s="3">
        <f t="shared" si="106"/>
        <v>1</v>
      </c>
      <c r="AC81" s="2">
        <f t="shared" ref="AC81:AC83" si="109">SUM(X81:Z81)</f>
        <v>0</v>
      </c>
      <c r="AG81" s="3" t="e">
        <f t="shared" si="107"/>
        <v>#DIV/0!</v>
      </c>
      <c r="AO81" s="4">
        <v>1</v>
      </c>
      <c r="AS81" s="4">
        <f t="shared" si="108"/>
        <v>1</v>
      </c>
    </row>
    <row r="82" spans="1:45" x14ac:dyDescent="0.25">
      <c r="A82" s="1" t="s">
        <v>259</v>
      </c>
      <c r="B82" s="2">
        <v>1</v>
      </c>
      <c r="C82" s="2">
        <v>1</v>
      </c>
      <c r="K82" s="2">
        <v>1</v>
      </c>
      <c r="T82" s="3">
        <f t="shared" si="104"/>
        <v>0</v>
      </c>
      <c r="U82" s="3">
        <f t="shared" si="105"/>
        <v>0</v>
      </c>
      <c r="V82" s="3">
        <f t="shared" si="106"/>
        <v>0</v>
      </c>
      <c r="AC82" s="2">
        <f t="shared" si="109"/>
        <v>0</v>
      </c>
      <c r="AG82" s="3" t="e">
        <f t="shared" si="107"/>
        <v>#DIV/0!</v>
      </c>
      <c r="AP82" s="4">
        <v>3</v>
      </c>
      <c r="AS82" s="4">
        <f t="shared" si="108"/>
        <v>3</v>
      </c>
    </row>
    <row r="83" spans="1:45" x14ac:dyDescent="0.25">
      <c r="T83" s="3" t="e">
        <f t="shared" si="104"/>
        <v>#DIV/0!</v>
      </c>
      <c r="U83" s="3" t="e">
        <f t="shared" si="105"/>
        <v>#DIV/0!</v>
      </c>
      <c r="V83" s="3" t="e">
        <f t="shared" si="106"/>
        <v>#DIV/0!</v>
      </c>
      <c r="AC83" s="2">
        <f t="shared" si="109"/>
        <v>0</v>
      </c>
      <c r="AG83" s="3" t="e">
        <f t="shared" si="107"/>
        <v>#DIV/0!</v>
      </c>
      <c r="AS83" s="4">
        <f t="shared" si="108"/>
        <v>0</v>
      </c>
    </row>
    <row r="84" spans="1:45" x14ac:dyDescent="0.25">
      <c r="A84" s="10" t="s">
        <v>35</v>
      </c>
      <c r="B84" s="11">
        <f t="shared" ref="B84:R84" si="110">SUM(B80:B82)</f>
        <v>6</v>
      </c>
      <c r="C84" s="11">
        <f t="shared" si="110"/>
        <v>5</v>
      </c>
      <c r="D84" s="11">
        <f t="shared" si="110"/>
        <v>0</v>
      </c>
      <c r="E84" s="11">
        <f t="shared" si="110"/>
        <v>0</v>
      </c>
      <c r="F84" s="11">
        <f t="shared" si="110"/>
        <v>0</v>
      </c>
      <c r="G84" s="11">
        <f t="shared" si="110"/>
        <v>0</v>
      </c>
      <c r="H84" s="11">
        <f t="shared" si="110"/>
        <v>0</v>
      </c>
      <c r="I84" s="11">
        <f t="shared" si="110"/>
        <v>0</v>
      </c>
      <c r="J84" s="11">
        <f t="shared" si="110"/>
        <v>0</v>
      </c>
      <c r="K84" s="11">
        <f t="shared" si="110"/>
        <v>2</v>
      </c>
      <c r="L84" s="11">
        <f t="shared" si="110"/>
        <v>1</v>
      </c>
      <c r="M84" s="11">
        <f t="shared" si="110"/>
        <v>0</v>
      </c>
      <c r="N84" s="11">
        <f t="shared" si="110"/>
        <v>0</v>
      </c>
      <c r="O84" s="11">
        <f t="shared" si="110"/>
        <v>0</v>
      </c>
      <c r="P84" s="11">
        <f t="shared" si="110"/>
        <v>0</v>
      </c>
      <c r="Q84" s="11">
        <f t="shared" si="110"/>
        <v>0</v>
      </c>
      <c r="R84" s="11">
        <f t="shared" si="110"/>
        <v>0</v>
      </c>
      <c r="S84" s="12"/>
      <c r="T84" s="13">
        <f t="shared" si="104"/>
        <v>0</v>
      </c>
      <c r="U84" s="13">
        <f t="shared" si="105"/>
        <v>0</v>
      </c>
      <c r="V84" s="13">
        <f t="shared" si="106"/>
        <v>0.16666666666666666</v>
      </c>
      <c r="W84" s="12"/>
      <c r="X84" s="11">
        <f>SUM(X80:X82)</f>
        <v>0</v>
      </c>
      <c r="Y84" s="11">
        <f>SUM(Y80:Y82)</f>
        <v>1</v>
      </c>
      <c r="Z84" s="11">
        <f>SUM(Z80:Z82)</f>
        <v>0</v>
      </c>
      <c r="AA84" s="11">
        <f>SUM(AA80:AA83)</f>
        <v>0</v>
      </c>
      <c r="AB84" s="11">
        <f>SUM(AB80:AB83)</f>
        <v>0</v>
      </c>
      <c r="AC84" s="11">
        <f>SUM(X84:Z84)</f>
        <v>1</v>
      </c>
      <c r="AD84" s="11">
        <f>SUM(AD80:AD82)</f>
        <v>0</v>
      </c>
      <c r="AE84" s="11">
        <f>SUM(AE80:AE82)</f>
        <v>0</v>
      </c>
      <c r="AF84" s="11">
        <f>SUM(AF80:AF82)</f>
        <v>0</v>
      </c>
      <c r="AG84" s="3">
        <f t="shared" si="107"/>
        <v>1</v>
      </c>
      <c r="AH84" s="12"/>
      <c r="AI84" s="14">
        <f t="shared" ref="AI84:AR84" si="111">SUM(AI80:AI82)</f>
        <v>0</v>
      </c>
      <c r="AJ84" s="14">
        <f t="shared" si="111"/>
        <v>0</v>
      </c>
      <c r="AK84" s="14">
        <f t="shared" si="111"/>
        <v>0</v>
      </c>
      <c r="AL84" s="14">
        <f t="shared" si="111"/>
        <v>0</v>
      </c>
      <c r="AM84" s="14">
        <f t="shared" si="111"/>
        <v>0</v>
      </c>
      <c r="AN84" s="14">
        <f t="shared" si="111"/>
        <v>0</v>
      </c>
      <c r="AO84" s="14">
        <f t="shared" si="111"/>
        <v>1</v>
      </c>
      <c r="AP84" s="14">
        <f t="shared" si="111"/>
        <v>9</v>
      </c>
      <c r="AQ84" s="14">
        <f t="shared" si="111"/>
        <v>0</v>
      </c>
      <c r="AR84" s="14">
        <f t="shared" si="111"/>
        <v>0</v>
      </c>
      <c r="AS84" s="14">
        <f t="shared" si="108"/>
        <v>10</v>
      </c>
    </row>
    <row r="85" spans="1:45" x14ac:dyDescent="0.25">
      <c r="A85" s="7" t="s">
        <v>121</v>
      </c>
      <c r="B85" s="7" t="s">
        <v>0</v>
      </c>
      <c r="C85" s="7" t="s">
        <v>1</v>
      </c>
      <c r="D85" s="7" t="s">
        <v>33</v>
      </c>
      <c r="E85" s="7" t="s">
        <v>2</v>
      </c>
      <c r="F85" s="7" t="s">
        <v>3</v>
      </c>
      <c r="G85" s="7" t="s">
        <v>4</v>
      </c>
      <c r="H85" s="7" t="s">
        <v>5</v>
      </c>
      <c r="I85" s="7" t="s">
        <v>6</v>
      </c>
      <c r="J85" s="7" t="s">
        <v>7</v>
      </c>
      <c r="K85" s="7" t="s">
        <v>8</v>
      </c>
      <c r="L85" s="7" t="s">
        <v>9</v>
      </c>
      <c r="M85" s="7" t="s">
        <v>10</v>
      </c>
      <c r="N85" s="7" t="s">
        <v>11</v>
      </c>
      <c r="O85" s="7" t="s">
        <v>12</v>
      </c>
      <c r="P85" s="7" t="s">
        <v>13</v>
      </c>
      <c r="Q85" s="7" t="s">
        <v>14</v>
      </c>
      <c r="R85" s="7" t="s">
        <v>15</v>
      </c>
      <c r="S85" s="7"/>
      <c r="T85" s="23" t="s">
        <v>16</v>
      </c>
      <c r="U85" s="23" t="s">
        <v>17</v>
      </c>
      <c r="V85" s="23" t="s">
        <v>18</v>
      </c>
      <c r="W85" s="7"/>
      <c r="X85" s="7" t="s">
        <v>19</v>
      </c>
      <c r="Y85" s="7" t="s">
        <v>20</v>
      </c>
      <c r="Z85" s="7" t="s">
        <v>21</v>
      </c>
      <c r="AA85" s="7" t="s">
        <v>50</v>
      </c>
      <c r="AB85" s="7" t="s">
        <v>51</v>
      </c>
      <c r="AC85" s="7" t="s">
        <v>52</v>
      </c>
      <c r="AD85" s="7" t="s">
        <v>22</v>
      </c>
      <c r="AE85" s="7" t="s">
        <v>12</v>
      </c>
      <c r="AF85" s="7" t="s">
        <v>13</v>
      </c>
      <c r="AG85" s="23" t="s">
        <v>23</v>
      </c>
      <c r="AH85" s="7"/>
      <c r="AI85" s="9" t="s">
        <v>24</v>
      </c>
      <c r="AJ85" s="9" t="s">
        <v>25</v>
      </c>
      <c r="AK85" s="9" t="s">
        <v>26</v>
      </c>
      <c r="AL85" s="9" t="s">
        <v>4</v>
      </c>
      <c r="AM85" s="9" t="s">
        <v>5</v>
      </c>
      <c r="AN85" s="9" t="s">
        <v>27</v>
      </c>
      <c r="AO85" s="9" t="s">
        <v>28</v>
      </c>
      <c r="AP85" s="9" t="s">
        <v>29</v>
      </c>
      <c r="AQ85" s="9" t="s">
        <v>30</v>
      </c>
      <c r="AR85" s="9" t="s">
        <v>34</v>
      </c>
      <c r="AS85" s="9" t="s">
        <v>31</v>
      </c>
    </row>
    <row r="86" spans="1:45" x14ac:dyDescent="0.25">
      <c r="A86" s="1" t="s">
        <v>202</v>
      </c>
      <c r="B86" s="2">
        <v>2</v>
      </c>
      <c r="C86" s="2">
        <v>2</v>
      </c>
      <c r="F86" s="2">
        <v>1</v>
      </c>
      <c r="J86" s="2">
        <v>1</v>
      </c>
      <c r="K86" s="2">
        <v>1</v>
      </c>
      <c r="O86" s="2">
        <v>1</v>
      </c>
      <c r="T86" s="3">
        <f t="shared" ref="T86:T92" si="112">SUM(F86/C86)</f>
        <v>0.5</v>
      </c>
      <c r="U86" s="3">
        <f t="shared" ref="U86:U92" si="113">SUM(J86/C86)</f>
        <v>0.5</v>
      </c>
      <c r="V86" s="3">
        <f t="shared" ref="V86:V92" si="114">SUM((L86+M86+N86+F86)/(C86+L86+M86+N86+R86))</f>
        <v>0.5</v>
      </c>
      <c r="X86" s="2">
        <v>1</v>
      </c>
      <c r="Y86" s="2">
        <v>1</v>
      </c>
      <c r="Z86" s="2">
        <v>2</v>
      </c>
      <c r="AC86" s="2">
        <f>SUM(X86:Z86)</f>
        <v>4</v>
      </c>
      <c r="AE86" s="2">
        <v>1</v>
      </c>
      <c r="AG86" s="3">
        <f t="shared" ref="AG86:AG92" si="115">SUM((X86+Y86)/(X86+Y86+Z86))</f>
        <v>0.5</v>
      </c>
      <c r="AI86" s="4">
        <v>3.3333333333333335</v>
      </c>
      <c r="AJ86" s="4">
        <v>0.33333333333333331</v>
      </c>
      <c r="AL86" s="4">
        <v>0.33333333333333331</v>
      </c>
      <c r="AS86" s="4">
        <f t="shared" ref="AS86:AS92" si="116">SUM(AI86:AR86)</f>
        <v>4</v>
      </c>
    </row>
    <row r="87" spans="1:45" x14ac:dyDescent="0.25">
      <c r="A87" s="1" t="s">
        <v>228</v>
      </c>
      <c r="B87" s="2">
        <v>4</v>
      </c>
      <c r="C87" s="2">
        <v>4</v>
      </c>
      <c r="D87" s="2">
        <v>1</v>
      </c>
      <c r="F87" s="2">
        <v>3</v>
      </c>
      <c r="G87" s="2">
        <v>1</v>
      </c>
      <c r="J87" s="2">
        <v>4</v>
      </c>
      <c r="O87" s="2">
        <v>1</v>
      </c>
      <c r="T87" s="3">
        <f t="shared" si="112"/>
        <v>0.75</v>
      </c>
      <c r="U87" s="3">
        <f t="shared" si="113"/>
        <v>1</v>
      </c>
      <c r="V87" s="3">
        <f t="shared" si="114"/>
        <v>0.75</v>
      </c>
      <c r="X87" s="2">
        <v>1</v>
      </c>
      <c r="Z87" s="2">
        <v>2</v>
      </c>
      <c r="AC87" s="2">
        <f t="shared" ref="AC87:AC91" si="117">SUM(X87:Z87)</f>
        <v>3</v>
      </c>
      <c r="AG87" s="3">
        <f t="shared" si="115"/>
        <v>0.33333333333333331</v>
      </c>
      <c r="AI87" s="4">
        <v>4</v>
      </c>
      <c r="AN87" s="4">
        <v>2</v>
      </c>
      <c r="AS87" s="4">
        <f t="shared" si="116"/>
        <v>6</v>
      </c>
    </row>
    <row r="88" spans="1:45" x14ac:dyDescent="0.25">
      <c r="A88" s="1" t="s">
        <v>259</v>
      </c>
      <c r="B88" s="2">
        <v>5</v>
      </c>
      <c r="C88" s="2">
        <v>5</v>
      </c>
      <c r="D88" s="2">
        <v>1</v>
      </c>
      <c r="E88" s="2">
        <v>1</v>
      </c>
      <c r="F88" s="2">
        <v>2</v>
      </c>
      <c r="J88" s="2">
        <v>2</v>
      </c>
      <c r="T88" s="3">
        <f t="shared" si="112"/>
        <v>0.4</v>
      </c>
      <c r="U88" s="3">
        <f t="shared" si="113"/>
        <v>0.4</v>
      </c>
      <c r="V88" s="3">
        <f t="shared" si="114"/>
        <v>0.4</v>
      </c>
      <c r="X88" s="2">
        <v>2</v>
      </c>
      <c r="Y88" s="2">
        <v>1</v>
      </c>
      <c r="AC88" s="2">
        <f t="shared" si="117"/>
        <v>3</v>
      </c>
      <c r="AG88" s="3">
        <f t="shared" si="115"/>
        <v>1</v>
      </c>
      <c r="AL88" s="4">
        <v>7</v>
      </c>
      <c r="AS88" s="4">
        <f t="shared" si="116"/>
        <v>7</v>
      </c>
    </row>
    <row r="89" spans="1:45" x14ac:dyDescent="0.25">
      <c r="A89" s="1" t="s">
        <v>283</v>
      </c>
      <c r="B89" s="2">
        <v>2</v>
      </c>
      <c r="C89" s="2">
        <v>1</v>
      </c>
      <c r="D89" s="2">
        <v>1</v>
      </c>
      <c r="F89" s="2">
        <v>1</v>
      </c>
      <c r="J89" s="2">
        <v>1</v>
      </c>
      <c r="N89" s="2">
        <v>1</v>
      </c>
      <c r="T89" s="3">
        <f t="shared" si="112"/>
        <v>1</v>
      </c>
      <c r="U89" s="3">
        <f t="shared" si="113"/>
        <v>1</v>
      </c>
      <c r="V89" s="3">
        <f t="shared" si="114"/>
        <v>1</v>
      </c>
      <c r="Y89" s="2">
        <v>5</v>
      </c>
      <c r="AC89" s="2">
        <f t="shared" si="117"/>
        <v>5</v>
      </c>
      <c r="AE89" s="2">
        <v>1</v>
      </c>
      <c r="AG89" s="3">
        <f t="shared" si="115"/>
        <v>1</v>
      </c>
      <c r="AJ89" s="4">
        <v>3</v>
      </c>
      <c r="AS89" s="4">
        <f t="shared" si="116"/>
        <v>3</v>
      </c>
    </row>
    <row r="90" spans="1:45" x14ac:dyDescent="0.25">
      <c r="A90" s="1" t="s">
        <v>331</v>
      </c>
      <c r="B90" s="2">
        <v>6</v>
      </c>
      <c r="C90" s="2">
        <v>6</v>
      </c>
      <c r="D90" s="2">
        <v>2</v>
      </c>
      <c r="F90" s="2">
        <v>1</v>
      </c>
      <c r="J90" s="2">
        <v>1</v>
      </c>
      <c r="T90" s="3">
        <f t="shared" si="112"/>
        <v>0.16666666666666666</v>
      </c>
      <c r="U90" s="3">
        <f t="shared" si="113"/>
        <v>0.16666666666666666</v>
      </c>
      <c r="V90" s="3">
        <f t="shared" si="114"/>
        <v>0.16666666666666666</v>
      </c>
      <c r="X90" s="2">
        <v>1</v>
      </c>
      <c r="Y90" s="2">
        <v>5</v>
      </c>
      <c r="Z90" s="2">
        <v>1</v>
      </c>
      <c r="AC90" s="2">
        <f t="shared" si="117"/>
        <v>7</v>
      </c>
      <c r="AD90" s="2">
        <v>2</v>
      </c>
      <c r="AE90" s="2">
        <v>1</v>
      </c>
      <c r="AG90" s="3">
        <f t="shared" si="115"/>
        <v>0.8571428571428571</v>
      </c>
      <c r="AI90" s="4">
        <v>2</v>
      </c>
      <c r="AJ90" s="4">
        <v>4</v>
      </c>
      <c r="AN90" s="4">
        <v>2</v>
      </c>
      <c r="AS90" s="4">
        <f t="shared" si="116"/>
        <v>8</v>
      </c>
    </row>
    <row r="91" spans="1:45" x14ac:dyDescent="0.25">
      <c r="T91" s="3" t="e">
        <f t="shared" si="112"/>
        <v>#DIV/0!</v>
      </c>
      <c r="U91" s="3" t="e">
        <f t="shared" si="113"/>
        <v>#DIV/0!</v>
      </c>
      <c r="V91" s="3" t="e">
        <f t="shared" si="114"/>
        <v>#DIV/0!</v>
      </c>
      <c r="AC91" s="2">
        <f t="shared" si="117"/>
        <v>0</v>
      </c>
      <c r="AG91" s="3" t="e">
        <f t="shared" si="115"/>
        <v>#DIV/0!</v>
      </c>
      <c r="AS91" s="4">
        <f t="shared" si="116"/>
        <v>0</v>
      </c>
    </row>
    <row r="92" spans="1:45" x14ac:dyDescent="0.25">
      <c r="A92" s="10" t="s">
        <v>35</v>
      </c>
      <c r="B92" s="11">
        <f t="shared" ref="B92:R92" si="118">SUM(B86:B90)</f>
        <v>19</v>
      </c>
      <c r="C92" s="11">
        <f t="shared" si="118"/>
        <v>18</v>
      </c>
      <c r="D92" s="11">
        <f t="shared" si="118"/>
        <v>5</v>
      </c>
      <c r="E92" s="11">
        <f t="shared" si="118"/>
        <v>1</v>
      </c>
      <c r="F92" s="11">
        <f t="shared" si="118"/>
        <v>8</v>
      </c>
      <c r="G92" s="11">
        <f t="shared" si="118"/>
        <v>1</v>
      </c>
      <c r="H92" s="11">
        <f t="shared" si="118"/>
        <v>0</v>
      </c>
      <c r="I92" s="11">
        <f t="shared" si="118"/>
        <v>0</v>
      </c>
      <c r="J92" s="11">
        <f t="shared" si="118"/>
        <v>9</v>
      </c>
      <c r="K92" s="11">
        <f t="shared" si="118"/>
        <v>1</v>
      </c>
      <c r="L92" s="11">
        <f t="shared" si="118"/>
        <v>0</v>
      </c>
      <c r="M92" s="11">
        <f t="shared" si="118"/>
        <v>0</v>
      </c>
      <c r="N92" s="11">
        <f t="shared" si="118"/>
        <v>1</v>
      </c>
      <c r="O92" s="11">
        <f t="shared" si="118"/>
        <v>2</v>
      </c>
      <c r="P92" s="11">
        <f t="shared" si="118"/>
        <v>0</v>
      </c>
      <c r="Q92" s="11">
        <f t="shared" si="118"/>
        <v>0</v>
      </c>
      <c r="R92" s="11">
        <f t="shared" si="118"/>
        <v>0</v>
      </c>
      <c r="S92" s="12"/>
      <c r="T92" s="13">
        <f t="shared" si="112"/>
        <v>0.44444444444444442</v>
      </c>
      <c r="U92" s="13">
        <f t="shared" si="113"/>
        <v>0.5</v>
      </c>
      <c r="V92" s="13">
        <f t="shared" si="114"/>
        <v>0.47368421052631576</v>
      </c>
      <c r="W92" s="12"/>
      <c r="X92" s="11">
        <f>SUM(X86:X90)</f>
        <v>5</v>
      </c>
      <c r="Y92" s="11">
        <f>SUM(Y86:Y90)</f>
        <v>12</v>
      </c>
      <c r="Z92" s="11">
        <f>SUM(Z86:Z90)</f>
        <v>5</v>
      </c>
      <c r="AA92" s="11">
        <f>SUM(AA86:AA91)</f>
        <v>0</v>
      </c>
      <c r="AB92" s="11">
        <f>SUM(AB86:AB91)</f>
        <v>0</v>
      </c>
      <c r="AC92" s="11">
        <f>SUM(X92:Z92)</f>
        <v>22</v>
      </c>
      <c r="AD92" s="11">
        <f>SUM(AD86:AD90)</f>
        <v>2</v>
      </c>
      <c r="AE92" s="11">
        <f>SUM(AE86:AE90)</f>
        <v>3</v>
      </c>
      <c r="AF92" s="11">
        <f>SUM(AF86:AF90)</f>
        <v>0</v>
      </c>
      <c r="AG92" s="3">
        <f t="shared" si="115"/>
        <v>0.77272727272727271</v>
      </c>
      <c r="AH92" s="12"/>
      <c r="AI92" s="14">
        <f t="shared" ref="AI92:AR92" si="119">SUM(AI86:AI90)</f>
        <v>9.3333333333333339</v>
      </c>
      <c r="AJ92" s="14">
        <f t="shared" si="119"/>
        <v>7.3333333333333339</v>
      </c>
      <c r="AK92" s="14">
        <f t="shared" si="119"/>
        <v>0</v>
      </c>
      <c r="AL92" s="14">
        <f t="shared" si="119"/>
        <v>7.333333333333333</v>
      </c>
      <c r="AM92" s="14">
        <f t="shared" si="119"/>
        <v>0</v>
      </c>
      <c r="AN92" s="14">
        <f t="shared" si="119"/>
        <v>4</v>
      </c>
      <c r="AO92" s="14">
        <f t="shared" si="119"/>
        <v>0</v>
      </c>
      <c r="AP92" s="14">
        <f t="shared" si="119"/>
        <v>0</v>
      </c>
      <c r="AQ92" s="14">
        <f t="shared" si="119"/>
        <v>0</v>
      </c>
      <c r="AR92" s="14">
        <f t="shared" si="119"/>
        <v>0</v>
      </c>
      <c r="AS92" s="14">
        <f t="shared" si="116"/>
        <v>28</v>
      </c>
    </row>
    <row r="93" spans="1:45" x14ac:dyDescent="0.25">
      <c r="A93" s="7" t="s">
        <v>122</v>
      </c>
      <c r="B93" s="7" t="s">
        <v>0</v>
      </c>
      <c r="C93" s="7" t="s">
        <v>1</v>
      </c>
      <c r="D93" s="7" t="s">
        <v>33</v>
      </c>
      <c r="E93" s="7" t="s">
        <v>2</v>
      </c>
      <c r="F93" s="7" t="s">
        <v>3</v>
      </c>
      <c r="G93" s="7" t="s">
        <v>4</v>
      </c>
      <c r="H93" s="7" t="s">
        <v>5</v>
      </c>
      <c r="I93" s="7" t="s">
        <v>6</v>
      </c>
      <c r="J93" s="7" t="s">
        <v>7</v>
      </c>
      <c r="K93" s="7" t="s">
        <v>8</v>
      </c>
      <c r="L93" s="7" t="s">
        <v>9</v>
      </c>
      <c r="M93" s="7" t="s">
        <v>10</v>
      </c>
      <c r="N93" s="7" t="s">
        <v>11</v>
      </c>
      <c r="O93" s="7" t="s">
        <v>12</v>
      </c>
      <c r="P93" s="7" t="s">
        <v>13</v>
      </c>
      <c r="Q93" s="7" t="s">
        <v>14</v>
      </c>
      <c r="R93" s="7" t="s">
        <v>15</v>
      </c>
      <c r="S93" s="7"/>
      <c r="T93" s="23" t="s">
        <v>16</v>
      </c>
      <c r="U93" s="23" t="s">
        <v>17</v>
      </c>
      <c r="V93" s="23" t="s">
        <v>18</v>
      </c>
      <c r="W93" s="7"/>
      <c r="X93" s="7" t="s">
        <v>19</v>
      </c>
      <c r="Y93" s="7" t="s">
        <v>20</v>
      </c>
      <c r="Z93" s="7" t="s">
        <v>21</v>
      </c>
      <c r="AA93" s="7" t="s">
        <v>50</v>
      </c>
      <c r="AB93" s="7" t="s">
        <v>51</v>
      </c>
      <c r="AC93" s="7" t="s">
        <v>52</v>
      </c>
      <c r="AD93" s="7" t="s">
        <v>22</v>
      </c>
      <c r="AE93" s="7" t="s">
        <v>12</v>
      </c>
      <c r="AF93" s="7" t="s">
        <v>13</v>
      </c>
      <c r="AG93" s="23" t="s">
        <v>23</v>
      </c>
      <c r="AH93" s="7"/>
      <c r="AI93" s="9" t="s">
        <v>24</v>
      </c>
      <c r="AJ93" s="9" t="s">
        <v>25</v>
      </c>
      <c r="AK93" s="9" t="s">
        <v>26</v>
      </c>
      <c r="AL93" s="9" t="s">
        <v>4</v>
      </c>
      <c r="AM93" s="9" t="s">
        <v>5</v>
      </c>
      <c r="AN93" s="9" t="s">
        <v>27</v>
      </c>
      <c r="AO93" s="9" t="s">
        <v>28</v>
      </c>
      <c r="AP93" s="9" t="s">
        <v>29</v>
      </c>
      <c r="AQ93" s="9" t="s">
        <v>30</v>
      </c>
      <c r="AR93" s="9" t="s">
        <v>34</v>
      </c>
      <c r="AS93" s="9" t="s">
        <v>31</v>
      </c>
    </row>
    <row r="94" spans="1:45" x14ac:dyDescent="0.25">
      <c r="A94" s="1" t="s">
        <v>202</v>
      </c>
      <c r="B94" s="2">
        <v>2</v>
      </c>
      <c r="C94" s="2">
        <v>2</v>
      </c>
      <c r="F94" s="2">
        <v>1</v>
      </c>
      <c r="J94" s="2">
        <v>1</v>
      </c>
      <c r="O94" s="2">
        <v>1</v>
      </c>
      <c r="T94" s="3">
        <f t="shared" ref="T94:T100" si="120">SUM(F94/C94)</f>
        <v>0.5</v>
      </c>
      <c r="U94" s="3">
        <f t="shared" ref="U94:U100" si="121">SUM(J94/C94)</f>
        <v>0.5</v>
      </c>
      <c r="V94" s="3">
        <f t="shared" ref="V94:V100" si="122">SUM((L94+M94+N94+F94)/(C94+L94+M94+N94+R94))</f>
        <v>0.5</v>
      </c>
      <c r="X94" s="2">
        <v>1</v>
      </c>
      <c r="AC94" s="2">
        <f>SUM(X94:Z94)</f>
        <v>1</v>
      </c>
      <c r="AG94" s="3">
        <f t="shared" ref="AG94:AG100" si="123">SUM((X94+Y94)/(X94+Y94+Z94))</f>
        <v>1</v>
      </c>
      <c r="AL94" s="4">
        <v>0.33333333333333331</v>
      </c>
      <c r="AM94" s="4">
        <v>3.6666666666666665</v>
      </c>
      <c r="AS94" s="4">
        <f t="shared" ref="AS94:AS100" si="124">SUM(AI94:AR94)</f>
        <v>4</v>
      </c>
    </row>
    <row r="95" spans="1:45" x14ac:dyDescent="0.25">
      <c r="A95" s="1" t="s">
        <v>240</v>
      </c>
      <c r="B95" s="2">
        <v>4</v>
      </c>
      <c r="C95" s="2">
        <v>3</v>
      </c>
      <c r="D95" s="2">
        <v>1</v>
      </c>
      <c r="K95" s="2">
        <v>1</v>
      </c>
      <c r="L95" s="2">
        <v>1</v>
      </c>
      <c r="T95" s="3">
        <f t="shared" si="120"/>
        <v>0</v>
      </c>
      <c r="U95" s="3">
        <f t="shared" si="121"/>
        <v>0</v>
      </c>
      <c r="V95" s="3">
        <f t="shared" si="122"/>
        <v>0.25</v>
      </c>
      <c r="Y95" s="2">
        <v>2</v>
      </c>
      <c r="AC95" s="2">
        <f t="shared" ref="AC95:AC99" si="125">SUM(X95:Z95)</f>
        <v>2</v>
      </c>
      <c r="AG95" s="3">
        <f t="shared" si="123"/>
        <v>1</v>
      </c>
      <c r="AL95" s="4">
        <v>1</v>
      </c>
      <c r="AP95" s="4">
        <v>3</v>
      </c>
      <c r="AS95" s="4">
        <f t="shared" si="124"/>
        <v>4</v>
      </c>
    </row>
    <row r="96" spans="1:45" x14ac:dyDescent="0.25">
      <c r="A96" s="1" t="s">
        <v>259</v>
      </c>
      <c r="B96" s="2">
        <v>2</v>
      </c>
      <c r="C96" s="2">
        <v>2</v>
      </c>
      <c r="F96" s="2">
        <v>1</v>
      </c>
      <c r="J96" s="2">
        <v>1</v>
      </c>
      <c r="T96" s="3">
        <f t="shared" si="120"/>
        <v>0.5</v>
      </c>
      <c r="U96" s="3">
        <f t="shared" si="121"/>
        <v>0.5</v>
      </c>
      <c r="V96" s="3">
        <f t="shared" si="122"/>
        <v>0.5</v>
      </c>
      <c r="AC96" s="2">
        <f t="shared" si="125"/>
        <v>0</v>
      </c>
      <c r="AG96" s="3" t="e">
        <f t="shared" si="123"/>
        <v>#DIV/0!</v>
      </c>
      <c r="AR96" s="4">
        <v>3</v>
      </c>
      <c r="AS96" s="4">
        <f t="shared" si="124"/>
        <v>3</v>
      </c>
    </row>
    <row r="97" spans="1:45" x14ac:dyDescent="0.25">
      <c r="A97" s="1" t="s">
        <v>283</v>
      </c>
      <c r="B97" s="2">
        <v>2</v>
      </c>
      <c r="C97" s="2">
        <v>2</v>
      </c>
      <c r="D97" s="2">
        <v>1</v>
      </c>
      <c r="F97" s="2">
        <v>1</v>
      </c>
      <c r="J97" s="2">
        <v>1</v>
      </c>
      <c r="T97" s="3">
        <f t="shared" si="120"/>
        <v>0.5</v>
      </c>
      <c r="U97" s="3">
        <f t="shared" si="121"/>
        <v>0.5</v>
      </c>
      <c r="V97" s="3">
        <f t="shared" si="122"/>
        <v>0.5</v>
      </c>
      <c r="AC97" s="2">
        <f t="shared" si="125"/>
        <v>0</v>
      </c>
      <c r="AG97" s="3" t="e">
        <f t="shared" si="123"/>
        <v>#DIV/0!</v>
      </c>
      <c r="AP97" s="4">
        <v>3</v>
      </c>
      <c r="AS97" s="4">
        <f t="shared" si="124"/>
        <v>3</v>
      </c>
    </row>
    <row r="98" spans="1:45" x14ac:dyDescent="0.25">
      <c r="A98" s="1" t="s">
        <v>331</v>
      </c>
      <c r="B98" s="2">
        <v>6</v>
      </c>
      <c r="C98" s="2">
        <v>5</v>
      </c>
      <c r="D98" s="2">
        <v>1</v>
      </c>
      <c r="E98" s="2">
        <v>1</v>
      </c>
      <c r="F98" s="2">
        <v>3</v>
      </c>
      <c r="G98" s="2">
        <v>1</v>
      </c>
      <c r="J98" s="2">
        <v>4</v>
      </c>
      <c r="K98" s="2">
        <v>2</v>
      </c>
      <c r="L98" s="2">
        <v>1</v>
      </c>
      <c r="O98" s="2">
        <v>1</v>
      </c>
      <c r="T98" s="3">
        <f t="shared" si="120"/>
        <v>0.6</v>
      </c>
      <c r="U98" s="3">
        <f t="shared" si="121"/>
        <v>0.8</v>
      </c>
      <c r="V98" s="3">
        <f t="shared" si="122"/>
        <v>0.66666666666666663</v>
      </c>
      <c r="Y98" s="2">
        <v>5</v>
      </c>
      <c r="Z98" s="2">
        <v>3</v>
      </c>
      <c r="AC98" s="2">
        <f t="shared" si="125"/>
        <v>8</v>
      </c>
      <c r="AG98" s="3">
        <f t="shared" si="123"/>
        <v>0.625</v>
      </c>
      <c r="AJ98" s="4">
        <v>2</v>
      </c>
      <c r="AP98" s="4">
        <v>6</v>
      </c>
      <c r="AS98" s="4">
        <f t="shared" si="124"/>
        <v>8</v>
      </c>
    </row>
    <row r="99" spans="1:45" x14ac:dyDescent="0.25">
      <c r="T99" s="3" t="e">
        <f t="shared" si="120"/>
        <v>#DIV/0!</v>
      </c>
      <c r="U99" s="3" t="e">
        <f t="shared" si="121"/>
        <v>#DIV/0!</v>
      </c>
      <c r="V99" s="3" t="e">
        <f t="shared" si="122"/>
        <v>#DIV/0!</v>
      </c>
      <c r="AC99" s="2">
        <f t="shared" si="125"/>
        <v>0</v>
      </c>
      <c r="AG99" s="3" t="e">
        <f t="shared" si="123"/>
        <v>#DIV/0!</v>
      </c>
      <c r="AS99" s="4">
        <f t="shared" si="124"/>
        <v>0</v>
      </c>
    </row>
    <row r="100" spans="1:45" x14ac:dyDescent="0.25">
      <c r="A100" s="10" t="s">
        <v>35</v>
      </c>
      <c r="B100" s="11">
        <f t="shared" ref="B100:R100" si="126">SUM(B94:B98)</f>
        <v>16</v>
      </c>
      <c r="C100" s="11">
        <f t="shared" si="126"/>
        <v>14</v>
      </c>
      <c r="D100" s="11">
        <f t="shared" si="126"/>
        <v>3</v>
      </c>
      <c r="E100" s="11">
        <f t="shared" si="126"/>
        <v>1</v>
      </c>
      <c r="F100" s="11">
        <f t="shared" si="126"/>
        <v>6</v>
      </c>
      <c r="G100" s="11">
        <f t="shared" si="126"/>
        <v>1</v>
      </c>
      <c r="H100" s="11">
        <f t="shared" si="126"/>
        <v>0</v>
      </c>
      <c r="I100" s="11">
        <f t="shared" si="126"/>
        <v>0</v>
      </c>
      <c r="J100" s="11">
        <f t="shared" si="126"/>
        <v>7</v>
      </c>
      <c r="K100" s="11">
        <f t="shared" si="126"/>
        <v>3</v>
      </c>
      <c r="L100" s="11">
        <f t="shared" si="126"/>
        <v>2</v>
      </c>
      <c r="M100" s="11">
        <f t="shared" si="126"/>
        <v>0</v>
      </c>
      <c r="N100" s="11">
        <f t="shared" si="126"/>
        <v>0</v>
      </c>
      <c r="O100" s="11">
        <f t="shared" si="126"/>
        <v>2</v>
      </c>
      <c r="P100" s="11">
        <f t="shared" si="126"/>
        <v>0</v>
      </c>
      <c r="Q100" s="11">
        <f t="shared" si="126"/>
        <v>0</v>
      </c>
      <c r="R100" s="11">
        <f t="shared" si="126"/>
        <v>0</v>
      </c>
      <c r="S100" s="12"/>
      <c r="T100" s="13">
        <f t="shared" si="120"/>
        <v>0.42857142857142855</v>
      </c>
      <c r="U100" s="13">
        <f t="shared" si="121"/>
        <v>0.5</v>
      </c>
      <c r="V100" s="13">
        <f t="shared" si="122"/>
        <v>0.5</v>
      </c>
      <c r="W100" s="12"/>
      <c r="X100" s="11">
        <f>SUM(X94:X98)</f>
        <v>1</v>
      </c>
      <c r="Y100" s="11">
        <f>SUM(Y94:Y98)</f>
        <v>7</v>
      </c>
      <c r="Z100" s="11">
        <f>SUM(Z94:Z98)</f>
        <v>3</v>
      </c>
      <c r="AA100" s="11">
        <f>SUM(AA94:AA99)</f>
        <v>0</v>
      </c>
      <c r="AB100" s="11">
        <f>SUM(AB94:AB99)</f>
        <v>0</v>
      </c>
      <c r="AC100" s="11">
        <f>SUM(X100:Z100)</f>
        <v>11</v>
      </c>
      <c r="AD100" s="11">
        <f>SUM(AD94:AD98)</f>
        <v>0</v>
      </c>
      <c r="AE100" s="11">
        <f>SUM(AE94:AE98)</f>
        <v>0</v>
      </c>
      <c r="AF100" s="11">
        <f>SUM(AF94:AF98)</f>
        <v>0</v>
      </c>
      <c r="AG100" s="3">
        <f t="shared" si="123"/>
        <v>0.72727272727272729</v>
      </c>
      <c r="AH100" s="12"/>
      <c r="AI100" s="14">
        <f t="shared" ref="AI100:AR100" si="127">SUM(AI94:AI98)</f>
        <v>0</v>
      </c>
      <c r="AJ100" s="14">
        <f t="shared" si="127"/>
        <v>2</v>
      </c>
      <c r="AK100" s="14">
        <f t="shared" si="127"/>
        <v>0</v>
      </c>
      <c r="AL100" s="14">
        <f t="shared" si="127"/>
        <v>1.3333333333333333</v>
      </c>
      <c r="AM100" s="14">
        <f t="shared" si="127"/>
        <v>3.6666666666666665</v>
      </c>
      <c r="AN100" s="14">
        <f t="shared" si="127"/>
        <v>0</v>
      </c>
      <c r="AO100" s="14">
        <f t="shared" si="127"/>
        <v>0</v>
      </c>
      <c r="AP100" s="14">
        <f t="shared" si="127"/>
        <v>12</v>
      </c>
      <c r="AQ100" s="14">
        <f t="shared" si="127"/>
        <v>0</v>
      </c>
      <c r="AR100" s="14">
        <f t="shared" si="127"/>
        <v>3</v>
      </c>
      <c r="AS100" s="14">
        <f t="shared" si="124"/>
        <v>22</v>
      </c>
    </row>
    <row r="101" spans="1:45" x14ac:dyDescent="0.25">
      <c r="A101" s="7" t="s">
        <v>123</v>
      </c>
      <c r="B101" s="7" t="s">
        <v>0</v>
      </c>
      <c r="C101" s="7" t="s">
        <v>1</v>
      </c>
      <c r="D101" s="7" t="s">
        <v>33</v>
      </c>
      <c r="E101" s="7" t="s">
        <v>2</v>
      </c>
      <c r="F101" s="7" t="s">
        <v>3</v>
      </c>
      <c r="G101" s="7" t="s">
        <v>4</v>
      </c>
      <c r="H101" s="7" t="s">
        <v>5</v>
      </c>
      <c r="I101" s="7" t="s">
        <v>6</v>
      </c>
      <c r="J101" s="7" t="s">
        <v>7</v>
      </c>
      <c r="K101" s="7" t="s">
        <v>8</v>
      </c>
      <c r="L101" s="7" t="s">
        <v>9</v>
      </c>
      <c r="M101" s="7" t="s">
        <v>10</v>
      </c>
      <c r="N101" s="7" t="s">
        <v>11</v>
      </c>
      <c r="O101" s="7" t="s">
        <v>12</v>
      </c>
      <c r="P101" s="7" t="s">
        <v>13</v>
      </c>
      <c r="Q101" s="7" t="s">
        <v>14</v>
      </c>
      <c r="R101" s="7" t="s">
        <v>15</v>
      </c>
      <c r="S101" s="7"/>
      <c r="T101" s="23" t="s">
        <v>16</v>
      </c>
      <c r="U101" s="23" t="s">
        <v>17</v>
      </c>
      <c r="V101" s="23" t="s">
        <v>18</v>
      </c>
      <c r="W101" s="7"/>
      <c r="X101" s="7" t="s">
        <v>19</v>
      </c>
      <c r="Y101" s="7" t="s">
        <v>20</v>
      </c>
      <c r="Z101" s="7" t="s">
        <v>21</v>
      </c>
      <c r="AA101" s="7" t="s">
        <v>50</v>
      </c>
      <c r="AB101" s="7" t="s">
        <v>51</v>
      </c>
      <c r="AC101" s="7" t="s">
        <v>52</v>
      </c>
      <c r="AD101" s="7" t="s">
        <v>22</v>
      </c>
      <c r="AE101" s="7" t="s">
        <v>12</v>
      </c>
      <c r="AF101" s="7" t="s">
        <v>13</v>
      </c>
      <c r="AG101" s="23" t="s">
        <v>23</v>
      </c>
      <c r="AH101" s="7"/>
      <c r="AI101" s="9" t="s">
        <v>24</v>
      </c>
      <c r="AJ101" s="9" t="s">
        <v>25</v>
      </c>
      <c r="AK101" s="9" t="s">
        <v>26</v>
      </c>
      <c r="AL101" s="9" t="s">
        <v>4</v>
      </c>
      <c r="AM101" s="9" t="s">
        <v>5</v>
      </c>
      <c r="AN101" s="9" t="s">
        <v>27</v>
      </c>
      <c r="AO101" s="9" t="s">
        <v>28</v>
      </c>
      <c r="AP101" s="9" t="s">
        <v>29</v>
      </c>
      <c r="AQ101" s="9" t="s">
        <v>30</v>
      </c>
      <c r="AR101" s="9" t="s">
        <v>34</v>
      </c>
      <c r="AS101" s="9" t="s">
        <v>31</v>
      </c>
    </row>
    <row r="102" spans="1:45" x14ac:dyDescent="0.25">
      <c r="A102" s="1" t="s">
        <v>202</v>
      </c>
      <c r="B102" s="2">
        <v>2</v>
      </c>
      <c r="C102" s="2">
        <v>1</v>
      </c>
      <c r="D102" s="2">
        <v>1</v>
      </c>
      <c r="K102" s="2">
        <v>1</v>
      </c>
      <c r="L102" s="2">
        <v>1</v>
      </c>
      <c r="O102" s="2">
        <v>1</v>
      </c>
      <c r="T102" s="3">
        <f t="shared" ref="T102:T107" si="128">SUM(F102/C102)</f>
        <v>0</v>
      </c>
      <c r="U102" s="3">
        <f t="shared" ref="U102:U107" si="129">SUM(J102/C102)</f>
        <v>0</v>
      </c>
      <c r="V102" s="3">
        <f t="shared" ref="V102:V107" si="130">SUM((L102+M102+N102+F102)/(C102+L102+M102+N102+R102))</f>
        <v>0.5</v>
      </c>
      <c r="Y102" s="2">
        <v>1</v>
      </c>
      <c r="Z102" s="2">
        <v>1</v>
      </c>
      <c r="AC102" s="2">
        <f>SUM(X102:Z102)</f>
        <v>2</v>
      </c>
      <c r="AG102" s="3">
        <f t="shared" ref="AG102:AG107" si="131">SUM((X102+Y102)/(X102+Y102+Z102))</f>
        <v>0.5</v>
      </c>
      <c r="AI102" s="4">
        <v>0.33333333333333331</v>
      </c>
      <c r="AP102" s="4">
        <v>3.6666666666666665</v>
      </c>
      <c r="AS102" s="4">
        <f t="shared" ref="AS102:AS107" si="132">SUM(AI102:AR102)</f>
        <v>4</v>
      </c>
    </row>
    <row r="103" spans="1:45" x14ac:dyDescent="0.25">
      <c r="A103" s="1" t="s">
        <v>228</v>
      </c>
      <c r="B103" s="2">
        <v>4</v>
      </c>
      <c r="C103" s="2">
        <v>4</v>
      </c>
      <c r="D103" s="2">
        <v>1</v>
      </c>
      <c r="F103" s="2">
        <v>1</v>
      </c>
      <c r="J103" s="2">
        <v>1</v>
      </c>
      <c r="K103" s="2">
        <v>1</v>
      </c>
      <c r="O103" s="2">
        <v>1</v>
      </c>
      <c r="T103" s="3">
        <f t="shared" si="128"/>
        <v>0.25</v>
      </c>
      <c r="U103" s="3">
        <f t="shared" si="129"/>
        <v>0.25</v>
      </c>
      <c r="V103" s="3">
        <f t="shared" si="130"/>
        <v>0.25</v>
      </c>
      <c r="X103" s="2">
        <v>3</v>
      </c>
      <c r="Z103" s="2">
        <v>2</v>
      </c>
      <c r="AA103" s="2">
        <v>1</v>
      </c>
      <c r="AC103" s="2">
        <f t="shared" ref="AC103:AC106" si="133">SUM(X103:Z103)</f>
        <v>5</v>
      </c>
      <c r="AG103" s="3">
        <f t="shared" si="131"/>
        <v>0.6</v>
      </c>
      <c r="AL103" s="4">
        <v>2</v>
      </c>
      <c r="AN103" s="4">
        <v>4</v>
      </c>
      <c r="AS103" s="4">
        <f t="shared" si="132"/>
        <v>6</v>
      </c>
    </row>
    <row r="104" spans="1:45" x14ac:dyDescent="0.25">
      <c r="A104" s="1" t="s">
        <v>240</v>
      </c>
      <c r="B104" s="2">
        <v>1</v>
      </c>
      <c r="C104" s="2">
        <v>1</v>
      </c>
      <c r="T104" s="3">
        <f t="shared" si="128"/>
        <v>0</v>
      </c>
      <c r="U104" s="3">
        <f t="shared" si="129"/>
        <v>0</v>
      </c>
      <c r="V104" s="3">
        <f t="shared" si="130"/>
        <v>0</v>
      </c>
      <c r="AC104" s="2">
        <f t="shared" si="133"/>
        <v>0</v>
      </c>
      <c r="AG104" s="3" t="e">
        <f t="shared" si="131"/>
        <v>#DIV/0!</v>
      </c>
      <c r="AR104" s="4" t="s">
        <v>185</v>
      </c>
      <c r="AS104" s="4">
        <f t="shared" si="132"/>
        <v>0</v>
      </c>
    </row>
    <row r="105" spans="1:45" x14ac:dyDescent="0.25">
      <c r="A105" s="1" t="s">
        <v>259</v>
      </c>
      <c r="B105" s="2">
        <v>6</v>
      </c>
      <c r="C105" s="2">
        <v>3</v>
      </c>
      <c r="E105" s="2">
        <v>1</v>
      </c>
      <c r="F105" s="2">
        <v>1</v>
      </c>
      <c r="J105" s="2">
        <v>1</v>
      </c>
      <c r="L105" s="2">
        <v>2</v>
      </c>
      <c r="O105" s="2">
        <v>1</v>
      </c>
      <c r="R105" s="2">
        <v>1</v>
      </c>
      <c r="T105" s="3">
        <f t="shared" si="128"/>
        <v>0.33333333333333331</v>
      </c>
      <c r="U105" s="3">
        <f t="shared" si="129"/>
        <v>0.33333333333333331</v>
      </c>
      <c r="V105" s="3">
        <f t="shared" si="130"/>
        <v>0.5</v>
      </c>
      <c r="X105" s="2">
        <v>3</v>
      </c>
      <c r="Z105" s="2">
        <v>2</v>
      </c>
      <c r="AC105" s="2">
        <f t="shared" si="133"/>
        <v>5</v>
      </c>
      <c r="AG105" s="3">
        <f t="shared" si="131"/>
        <v>0.6</v>
      </c>
      <c r="AI105" s="4">
        <v>1.3333333333333333</v>
      </c>
      <c r="AM105" s="4">
        <v>3</v>
      </c>
      <c r="AQ105" s="4">
        <v>5.666666666666667</v>
      </c>
      <c r="AS105" s="4">
        <f t="shared" si="132"/>
        <v>10</v>
      </c>
    </row>
    <row r="106" spans="1:45" x14ac:dyDescent="0.25">
      <c r="T106" s="3" t="e">
        <f t="shared" si="128"/>
        <v>#DIV/0!</v>
      </c>
      <c r="U106" s="3" t="e">
        <f t="shared" si="129"/>
        <v>#DIV/0!</v>
      </c>
      <c r="V106" s="3" t="e">
        <f t="shared" si="130"/>
        <v>#DIV/0!</v>
      </c>
      <c r="AC106" s="2">
        <f t="shared" si="133"/>
        <v>0</v>
      </c>
      <c r="AG106" s="3" t="e">
        <f t="shared" si="131"/>
        <v>#DIV/0!</v>
      </c>
      <c r="AS106" s="4">
        <f t="shared" si="132"/>
        <v>0</v>
      </c>
    </row>
    <row r="107" spans="1:45" x14ac:dyDescent="0.25">
      <c r="A107" s="10" t="s">
        <v>35</v>
      </c>
      <c r="B107" s="11">
        <f t="shared" ref="B107:R107" si="134">SUM(B102:B105)</f>
        <v>13</v>
      </c>
      <c r="C107" s="11">
        <f t="shared" si="134"/>
        <v>9</v>
      </c>
      <c r="D107" s="11">
        <f t="shared" si="134"/>
        <v>2</v>
      </c>
      <c r="E107" s="11">
        <f t="shared" si="134"/>
        <v>1</v>
      </c>
      <c r="F107" s="11">
        <f t="shared" si="134"/>
        <v>2</v>
      </c>
      <c r="G107" s="11">
        <f t="shared" si="134"/>
        <v>0</v>
      </c>
      <c r="H107" s="11">
        <f t="shared" si="134"/>
        <v>0</v>
      </c>
      <c r="I107" s="11">
        <f t="shared" si="134"/>
        <v>0</v>
      </c>
      <c r="J107" s="11">
        <f t="shared" si="134"/>
        <v>2</v>
      </c>
      <c r="K107" s="11">
        <f t="shared" si="134"/>
        <v>2</v>
      </c>
      <c r="L107" s="11">
        <f t="shared" si="134"/>
        <v>3</v>
      </c>
      <c r="M107" s="11">
        <f t="shared" si="134"/>
        <v>0</v>
      </c>
      <c r="N107" s="11">
        <f t="shared" si="134"/>
        <v>0</v>
      </c>
      <c r="O107" s="11">
        <f t="shared" si="134"/>
        <v>3</v>
      </c>
      <c r="P107" s="11">
        <f t="shared" si="134"/>
        <v>0</v>
      </c>
      <c r="Q107" s="11">
        <f t="shared" si="134"/>
        <v>0</v>
      </c>
      <c r="R107" s="11">
        <f t="shared" si="134"/>
        <v>1</v>
      </c>
      <c r="S107" s="12"/>
      <c r="T107" s="13">
        <f t="shared" si="128"/>
        <v>0.22222222222222221</v>
      </c>
      <c r="U107" s="13">
        <f t="shared" si="129"/>
        <v>0.22222222222222221</v>
      </c>
      <c r="V107" s="13">
        <f t="shared" si="130"/>
        <v>0.38461538461538464</v>
      </c>
      <c r="W107" s="12"/>
      <c r="X107" s="11">
        <f>SUM(X102:X105)</f>
        <v>6</v>
      </c>
      <c r="Y107" s="11">
        <f>SUM(Y102:Y105)</f>
        <v>1</v>
      </c>
      <c r="Z107" s="11">
        <f>SUM(Z102:Z105)</f>
        <v>5</v>
      </c>
      <c r="AA107" s="11">
        <f>SUM(AA102:AA106)</f>
        <v>1</v>
      </c>
      <c r="AB107" s="11">
        <f>SUM(AB102:AB106)</f>
        <v>0</v>
      </c>
      <c r="AC107" s="11">
        <f>SUM(X107:Z107)</f>
        <v>12</v>
      </c>
      <c r="AD107" s="11">
        <f>SUM(AD102:AD105)</f>
        <v>0</v>
      </c>
      <c r="AE107" s="11">
        <f>SUM(AE102:AE105)</f>
        <v>0</v>
      </c>
      <c r="AF107" s="11">
        <f>SUM(AF102:AF105)</f>
        <v>0</v>
      </c>
      <c r="AG107" s="3">
        <f t="shared" si="131"/>
        <v>0.58333333333333337</v>
      </c>
      <c r="AH107" s="12"/>
      <c r="AI107" s="14">
        <f t="shared" ref="AI107:AR107" si="135">SUM(AI102:AI105)</f>
        <v>1.6666666666666665</v>
      </c>
      <c r="AJ107" s="14">
        <f t="shared" si="135"/>
        <v>0</v>
      </c>
      <c r="AK107" s="14">
        <f t="shared" si="135"/>
        <v>0</v>
      </c>
      <c r="AL107" s="14">
        <f t="shared" si="135"/>
        <v>2</v>
      </c>
      <c r="AM107" s="14">
        <f t="shared" si="135"/>
        <v>3</v>
      </c>
      <c r="AN107" s="14">
        <f t="shared" si="135"/>
        <v>4</v>
      </c>
      <c r="AO107" s="14">
        <f t="shared" si="135"/>
        <v>0</v>
      </c>
      <c r="AP107" s="14">
        <f t="shared" si="135"/>
        <v>3.6666666666666665</v>
      </c>
      <c r="AQ107" s="14">
        <f t="shared" si="135"/>
        <v>5.666666666666667</v>
      </c>
      <c r="AR107" s="14">
        <f t="shared" si="135"/>
        <v>0</v>
      </c>
      <c r="AS107" s="14">
        <f t="shared" si="132"/>
        <v>20</v>
      </c>
    </row>
    <row r="108" spans="1:45" x14ac:dyDescent="0.25">
      <c r="A108" s="7" t="s">
        <v>124</v>
      </c>
      <c r="B108" s="7" t="s">
        <v>0</v>
      </c>
      <c r="C108" s="7" t="s">
        <v>1</v>
      </c>
      <c r="D108" s="7" t="s">
        <v>33</v>
      </c>
      <c r="E108" s="7" t="s">
        <v>2</v>
      </c>
      <c r="F108" s="7" t="s">
        <v>3</v>
      </c>
      <c r="G108" s="7" t="s">
        <v>4</v>
      </c>
      <c r="H108" s="7" t="s">
        <v>5</v>
      </c>
      <c r="I108" s="7" t="s">
        <v>6</v>
      </c>
      <c r="J108" s="7" t="s">
        <v>7</v>
      </c>
      <c r="K108" s="7" t="s">
        <v>8</v>
      </c>
      <c r="L108" s="7" t="s">
        <v>9</v>
      </c>
      <c r="M108" s="7" t="s">
        <v>10</v>
      </c>
      <c r="N108" s="7" t="s">
        <v>11</v>
      </c>
      <c r="O108" s="7" t="s">
        <v>12</v>
      </c>
      <c r="P108" s="7" t="s">
        <v>13</v>
      </c>
      <c r="Q108" s="7" t="s">
        <v>14</v>
      </c>
      <c r="R108" s="7" t="s">
        <v>15</v>
      </c>
      <c r="S108" s="7"/>
      <c r="T108" s="23" t="s">
        <v>16</v>
      </c>
      <c r="U108" s="23" t="s">
        <v>17</v>
      </c>
      <c r="V108" s="23" t="s">
        <v>18</v>
      </c>
      <c r="W108" s="7"/>
      <c r="X108" s="7" t="s">
        <v>19</v>
      </c>
      <c r="Y108" s="7" t="s">
        <v>20</v>
      </c>
      <c r="Z108" s="7" t="s">
        <v>21</v>
      </c>
      <c r="AA108" s="7" t="s">
        <v>50</v>
      </c>
      <c r="AB108" s="7" t="s">
        <v>51</v>
      </c>
      <c r="AC108" s="7" t="s">
        <v>52</v>
      </c>
      <c r="AD108" s="7" t="s">
        <v>22</v>
      </c>
      <c r="AE108" s="7" t="s">
        <v>12</v>
      </c>
      <c r="AF108" s="7" t="s">
        <v>13</v>
      </c>
      <c r="AG108" s="23" t="s">
        <v>23</v>
      </c>
      <c r="AH108" s="7"/>
      <c r="AI108" s="9" t="s">
        <v>24</v>
      </c>
      <c r="AJ108" s="9" t="s">
        <v>25</v>
      </c>
      <c r="AK108" s="9" t="s">
        <v>26</v>
      </c>
      <c r="AL108" s="9" t="s">
        <v>4</v>
      </c>
      <c r="AM108" s="9" t="s">
        <v>5</v>
      </c>
      <c r="AN108" s="9" t="s">
        <v>27</v>
      </c>
      <c r="AO108" s="9" t="s">
        <v>28</v>
      </c>
      <c r="AP108" s="9" t="s">
        <v>29</v>
      </c>
      <c r="AQ108" s="9" t="s">
        <v>30</v>
      </c>
      <c r="AR108" s="9" t="s">
        <v>34</v>
      </c>
      <c r="AS108" s="9" t="s">
        <v>31</v>
      </c>
    </row>
    <row r="109" spans="1:45" x14ac:dyDescent="0.25">
      <c r="A109" s="1" t="s">
        <v>202</v>
      </c>
      <c r="B109" s="2">
        <v>1</v>
      </c>
      <c r="C109" s="2">
        <v>1</v>
      </c>
      <c r="K109" s="2">
        <v>1</v>
      </c>
      <c r="T109" s="3">
        <f t="shared" ref="T109:T117" si="136">SUM(F109/C109)</f>
        <v>0</v>
      </c>
      <c r="U109" s="3">
        <f t="shared" ref="U109:U117" si="137">SUM(J109/C109)</f>
        <v>0</v>
      </c>
      <c r="V109" s="3">
        <f t="shared" ref="V109:V117" si="138">SUM((L109+M109+N109+F109)/(C109+L109+M109+N109+R109))</f>
        <v>0</v>
      </c>
      <c r="AC109" s="2">
        <f>SUM(X109:Z109)</f>
        <v>0</v>
      </c>
      <c r="AG109" s="3" t="e">
        <f t="shared" ref="AG109:AG117" si="139">SUM((X109+Y109)/(X109+Y109+Z109))</f>
        <v>#DIV/0!</v>
      </c>
      <c r="AM109" s="4">
        <v>0.33333333333333331</v>
      </c>
      <c r="AP109" s="4">
        <v>0.33333333333333331</v>
      </c>
      <c r="AS109" s="4">
        <f t="shared" ref="AS109:AS117" si="140">SUM(AI109:AR109)</f>
        <v>0.66666666666666663</v>
      </c>
    </row>
    <row r="110" spans="1:45" x14ac:dyDescent="0.25">
      <c r="A110" s="1" t="s">
        <v>228</v>
      </c>
      <c r="B110" s="2">
        <v>4</v>
      </c>
      <c r="C110" s="2">
        <v>3</v>
      </c>
      <c r="D110" s="2">
        <v>1</v>
      </c>
      <c r="F110" s="2">
        <v>2</v>
      </c>
      <c r="G110" s="2">
        <v>1</v>
      </c>
      <c r="J110" s="2">
        <v>3</v>
      </c>
      <c r="N110" s="2">
        <v>1</v>
      </c>
      <c r="T110" s="3">
        <f t="shared" si="136"/>
        <v>0.66666666666666663</v>
      </c>
      <c r="U110" s="3">
        <f t="shared" si="137"/>
        <v>1</v>
      </c>
      <c r="V110" s="3">
        <f t="shared" si="138"/>
        <v>0.75</v>
      </c>
      <c r="Y110" s="2">
        <v>1</v>
      </c>
      <c r="Z110" s="2">
        <v>1</v>
      </c>
      <c r="AC110" s="2">
        <f t="shared" ref="AC110:AC116" si="141">SUM(X110:Z110)</f>
        <v>2</v>
      </c>
      <c r="AG110" s="3">
        <f t="shared" si="139"/>
        <v>0.5</v>
      </c>
      <c r="AM110" s="4">
        <v>6</v>
      </c>
      <c r="AS110" s="4">
        <f t="shared" si="140"/>
        <v>6</v>
      </c>
    </row>
    <row r="111" spans="1:45" x14ac:dyDescent="0.25">
      <c r="A111" s="1" t="s">
        <v>240</v>
      </c>
      <c r="B111" s="2">
        <v>4</v>
      </c>
      <c r="C111" s="2">
        <v>2</v>
      </c>
      <c r="D111" s="2">
        <v>3</v>
      </c>
      <c r="F111" s="2">
        <v>1</v>
      </c>
      <c r="J111" s="2">
        <v>1</v>
      </c>
      <c r="L111" s="2">
        <v>2</v>
      </c>
      <c r="T111" s="3">
        <f t="shared" si="136"/>
        <v>0.5</v>
      </c>
      <c r="U111" s="3">
        <f t="shared" si="137"/>
        <v>0.5</v>
      </c>
      <c r="V111" s="3">
        <f t="shared" si="138"/>
        <v>0.75</v>
      </c>
      <c r="AC111" s="2">
        <f t="shared" si="141"/>
        <v>0</v>
      </c>
      <c r="AG111" s="3" t="e">
        <f t="shared" si="139"/>
        <v>#DIV/0!</v>
      </c>
      <c r="AM111" s="4">
        <v>4</v>
      </c>
      <c r="AS111" s="4">
        <f t="shared" si="140"/>
        <v>4</v>
      </c>
    </row>
    <row r="112" spans="1:45" x14ac:dyDescent="0.25">
      <c r="A112" s="1" t="s">
        <v>259</v>
      </c>
      <c r="B112" s="2">
        <v>5</v>
      </c>
      <c r="C112" s="2">
        <v>2</v>
      </c>
      <c r="D112" s="2">
        <v>3</v>
      </c>
      <c r="E112" s="2">
        <v>1</v>
      </c>
      <c r="F112" s="2">
        <v>1</v>
      </c>
      <c r="J112" s="2">
        <v>1</v>
      </c>
      <c r="K112" s="2">
        <v>1</v>
      </c>
      <c r="L112" s="2">
        <v>3</v>
      </c>
      <c r="O112" s="2">
        <v>1</v>
      </c>
      <c r="T112" s="3">
        <f t="shared" si="136"/>
        <v>0.5</v>
      </c>
      <c r="U112" s="3">
        <f t="shared" si="137"/>
        <v>0.5</v>
      </c>
      <c r="V112" s="3">
        <f t="shared" si="138"/>
        <v>0.8</v>
      </c>
      <c r="Y112" s="2">
        <v>2</v>
      </c>
      <c r="AC112" s="2">
        <f t="shared" si="141"/>
        <v>2</v>
      </c>
      <c r="AG112" s="3">
        <f t="shared" si="139"/>
        <v>1</v>
      </c>
      <c r="AM112" s="4">
        <v>7</v>
      </c>
      <c r="AS112" s="4">
        <f t="shared" si="140"/>
        <v>7</v>
      </c>
    </row>
    <row r="113" spans="1:45" x14ac:dyDescent="0.25">
      <c r="A113" s="1" t="s">
        <v>283</v>
      </c>
      <c r="B113" s="2">
        <v>3</v>
      </c>
      <c r="C113" s="2">
        <v>2</v>
      </c>
      <c r="E113" s="2">
        <v>3</v>
      </c>
      <c r="F113" s="2">
        <v>2</v>
      </c>
      <c r="J113" s="2">
        <v>2</v>
      </c>
      <c r="R113" s="2">
        <v>1</v>
      </c>
      <c r="T113" s="3">
        <f t="shared" si="136"/>
        <v>1</v>
      </c>
      <c r="U113" s="3">
        <f t="shared" si="137"/>
        <v>1</v>
      </c>
      <c r="V113" s="3">
        <f t="shared" si="138"/>
        <v>0.66666666666666663</v>
      </c>
      <c r="X113" s="2">
        <v>2</v>
      </c>
      <c r="Y113" s="2">
        <v>1</v>
      </c>
      <c r="AC113" s="2">
        <f t="shared" si="141"/>
        <v>3</v>
      </c>
      <c r="AG113" s="3">
        <f t="shared" si="139"/>
        <v>1</v>
      </c>
      <c r="AM113" s="4">
        <v>5</v>
      </c>
      <c r="AS113" s="4">
        <f t="shared" si="140"/>
        <v>5</v>
      </c>
    </row>
    <row r="114" spans="1:45" x14ac:dyDescent="0.25">
      <c r="A114" s="1" t="s">
        <v>299</v>
      </c>
      <c r="B114" s="2">
        <v>5</v>
      </c>
      <c r="C114" s="2">
        <v>3</v>
      </c>
      <c r="D114" s="2">
        <v>3</v>
      </c>
      <c r="E114" s="2">
        <v>2</v>
      </c>
      <c r="F114" s="2">
        <v>2</v>
      </c>
      <c r="G114" s="2">
        <v>1</v>
      </c>
      <c r="H114" s="2">
        <v>1</v>
      </c>
      <c r="J114" s="2">
        <v>5</v>
      </c>
      <c r="L114" s="2">
        <v>2</v>
      </c>
      <c r="T114" s="3">
        <f t="shared" si="136"/>
        <v>0.66666666666666663</v>
      </c>
      <c r="U114" s="3">
        <f t="shared" si="137"/>
        <v>1.6666666666666667</v>
      </c>
      <c r="V114" s="3">
        <f t="shared" si="138"/>
        <v>0.8</v>
      </c>
      <c r="Y114" s="2">
        <v>2</v>
      </c>
      <c r="AC114" s="2">
        <f t="shared" si="141"/>
        <v>2</v>
      </c>
      <c r="AG114" s="3">
        <f t="shared" si="139"/>
        <v>1</v>
      </c>
      <c r="AM114" s="4">
        <v>5</v>
      </c>
      <c r="AS114" s="4">
        <f t="shared" si="140"/>
        <v>5</v>
      </c>
    </row>
    <row r="115" spans="1:45" x14ac:dyDescent="0.25">
      <c r="A115" s="1" t="s">
        <v>331</v>
      </c>
      <c r="B115" s="2">
        <v>6</v>
      </c>
      <c r="C115" s="2">
        <v>5</v>
      </c>
      <c r="D115" s="2">
        <v>2</v>
      </c>
      <c r="E115" s="2">
        <v>1</v>
      </c>
      <c r="F115" s="2">
        <v>1</v>
      </c>
      <c r="G115" s="2">
        <v>1</v>
      </c>
      <c r="J115" s="2">
        <v>2</v>
      </c>
      <c r="K115" s="2">
        <v>1</v>
      </c>
      <c r="L115" s="2">
        <v>1</v>
      </c>
      <c r="O115" s="2">
        <v>1</v>
      </c>
      <c r="T115" s="3">
        <f t="shared" si="136"/>
        <v>0.2</v>
      </c>
      <c r="U115" s="3">
        <f t="shared" si="137"/>
        <v>0.4</v>
      </c>
      <c r="V115" s="3">
        <f t="shared" si="138"/>
        <v>0.33333333333333331</v>
      </c>
      <c r="X115" s="2">
        <v>3</v>
      </c>
      <c r="Y115" s="2">
        <v>2</v>
      </c>
      <c r="Z115" s="2">
        <v>2</v>
      </c>
      <c r="AC115" s="2">
        <f t="shared" si="141"/>
        <v>7</v>
      </c>
      <c r="AG115" s="3">
        <f t="shared" si="139"/>
        <v>0.7142857142857143</v>
      </c>
      <c r="AM115" s="4">
        <v>8</v>
      </c>
      <c r="AS115" s="4">
        <f t="shared" si="140"/>
        <v>8</v>
      </c>
    </row>
    <row r="116" spans="1:45" x14ac:dyDescent="0.25">
      <c r="T116" s="3" t="e">
        <f t="shared" si="136"/>
        <v>#DIV/0!</v>
      </c>
      <c r="U116" s="3" t="e">
        <f t="shared" si="137"/>
        <v>#DIV/0!</v>
      </c>
      <c r="V116" s="3" t="e">
        <f t="shared" si="138"/>
        <v>#DIV/0!</v>
      </c>
      <c r="AC116" s="2">
        <f t="shared" si="141"/>
        <v>0</v>
      </c>
      <c r="AG116" s="3" t="e">
        <f t="shared" si="139"/>
        <v>#DIV/0!</v>
      </c>
      <c r="AS116" s="4">
        <f t="shared" si="140"/>
        <v>0</v>
      </c>
    </row>
    <row r="117" spans="1:45" x14ac:dyDescent="0.25">
      <c r="A117" s="10" t="s">
        <v>35</v>
      </c>
      <c r="B117" s="11">
        <f t="shared" ref="B117:R117" si="142">SUM(B109:B115)</f>
        <v>28</v>
      </c>
      <c r="C117" s="11">
        <f t="shared" si="142"/>
        <v>18</v>
      </c>
      <c r="D117" s="11">
        <f t="shared" si="142"/>
        <v>12</v>
      </c>
      <c r="E117" s="11">
        <f t="shared" si="142"/>
        <v>7</v>
      </c>
      <c r="F117" s="11">
        <f t="shared" si="142"/>
        <v>9</v>
      </c>
      <c r="G117" s="11">
        <f t="shared" si="142"/>
        <v>3</v>
      </c>
      <c r="H117" s="11">
        <f t="shared" si="142"/>
        <v>1</v>
      </c>
      <c r="I117" s="11">
        <f t="shared" si="142"/>
        <v>0</v>
      </c>
      <c r="J117" s="11">
        <f t="shared" si="142"/>
        <v>14</v>
      </c>
      <c r="K117" s="11">
        <f t="shared" si="142"/>
        <v>3</v>
      </c>
      <c r="L117" s="11">
        <f t="shared" si="142"/>
        <v>8</v>
      </c>
      <c r="M117" s="11">
        <f t="shared" si="142"/>
        <v>0</v>
      </c>
      <c r="N117" s="11">
        <f t="shared" si="142"/>
        <v>1</v>
      </c>
      <c r="O117" s="11">
        <f t="shared" si="142"/>
        <v>2</v>
      </c>
      <c r="P117" s="11">
        <f t="shared" si="142"/>
        <v>0</v>
      </c>
      <c r="Q117" s="11">
        <f t="shared" si="142"/>
        <v>0</v>
      </c>
      <c r="R117" s="11">
        <f t="shared" si="142"/>
        <v>1</v>
      </c>
      <c r="S117" s="12"/>
      <c r="T117" s="13">
        <f t="shared" si="136"/>
        <v>0.5</v>
      </c>
      <c r="U117" s="13">
        <f t="shared" si="137"/>
        <v>0.77777777777777779</v>
      </c>
      <c r="V117" s="13">
        <f t="shared" si="138"/>
        <v>0.6428571428571429</v>
      </c>
      <c r="W117" s="12"/>
      <c r="X117" s="11">
        <f>SUM(X109:X115)</f>
        <v>5</v>
      </c>
      <c r="Y117" s="11">
        <f>SUM(Y109:Y115)</f>
        <v>8</v>
      </c>
      <c r="Z117" s="11">
        <f>SUM(Z109:Z115)</f>
        <v>3</v>
      </c>
      <c r="AA117" s="11">
        <f>SUM(AA109:AA116)</f>
        <v>0</v>
      </c>
      <c r="AB117" s="11">
        <f>SUM(AB109:AB116)</f>
        <v>0</v>
      </c>
      <c r="AC117" s="11">
        <f>SUM(X117:Z117)</f>
        <v>16</v>
      </c>
      <c r="AD117" s="11">
        <f>SUM(AD109:AD115)</f>
        <v>0</v>
      </c>
      <c r="AE117" s="11">
        <f>SUM(AE109:AE115)</f>
        <v>0</v>
      </c>
      <c r="AF117" s="11">
        <f>SUM(AF109:AF115)</f>
        <v>0</v>
      </c>
      <c r="AG117" s="3">
        <f t="shared" si="139"/>
        <v>0.8125</v>
      </c>
      <c r="AH117" s="12"/>
      <c r="AI117" s="14">
        <f t="shared" ref="AI117:AR117" si="143">SUM(AI109:AI115)</f>
        <v>0</v>
      </c>
      <c r="AJ117" s="14">
        <f t="shared" si="143"/>
        <v>0</v>
      </c>
      <c r="AK117" s="14">
        <f t="shared" si="143"/>
        <v>0</v>
      </c>
      <c r="AL117" s="14">
        <f t="shared" si="143"/>
        <v>0</v>
      </c>
      <c r="AM117" s="14">
        <f t="shared" si="143"/>
        <v>35.333333333333329</v>
      </c>
      <c r="AN117" s="14">
        <f t="shared" si="143"/>
        <v>0</v>
      </c>
      <c r="AO117" s="14">
        <f t="shared" si="143"/>
        <v>0</v>
      </c>
      <c r="AP117" s="14">
        <f t="shared" si="143"/>
        <v>0.33333333333333331</v>
      </c>
      <c r="AQ117" s="14">
        <f t="shared" si="143"/>
        <v>0</v>
      </c>
      <c r="AR117" s="14">
        <f t="shared" si="143"/>
        <v>0</v>
      </c>
      <c r="AS117" s="14">
        <f t="shared" si="140"/>
        <v>35.666666666666664</v>
      </c>
    </row>
    <row r="118" spans="1:45" x14ac:dyDescent="0.25">
      <c r="A118" s="7" t="s">
        <v>281</v>
      </c>
      <c r="B118" s="7" t="s">
        <v>0</v>
      </c>
      <c r="C118" s="7" t="s">
        <v>1</v>
      </c>
      <c r="D118" s="7" t="s">
        <v>33</v>
      </c>
      <c r="E118" s="7" t="s">
        <v>2</v>
      </c>
      <c r="F118" s="7" t="s">
        <v>3</v>
      </c>
      <c r="G118" s="7" t="s">
        <v>4</v>
      </c>
      <c r="H118" s="7" t="s">
        <v>5</v>
      </c>
      <c r="I118" s="7" t="s">
        <v>6</v>
      </c>
      <c r="J118" s="7" t="s">
        <v>7</v>
      </c>
      <c r="K118" s="7" t="s">
        <v>8</v>
      </c>
      <c r="L118" s="7" t="s">
        <v>9</v>
      </c>
      <c r="M118" s="7" t="s">
        <v>10</v>
      </c>
      <c r="N118" s="7" t="s">
        <v>11</v>
      </c>
      <c r="O118" s="7" t="s">
        <v>12</v>
      </c>
      <c r="P118" s="7" t="s">
        <v>13</v>
      </c>
      <c r="Q118" s="7" t="s">
        <v>14</v>
      </c>
      <c r="R118" s="7" t="s">
        <v>15</v>
      </c>
      <c r="S118" s="7"/>
      <c r="T118" s="23" t="s">
        <v>16</v>
      </c>
      <c r="U118" s="23" t="s">
        <v>17</v>
      </c>
      <c r="V118" s="23" t="s">
        <v>18</v>
      </c>
      <c r="W118" s="7"/>
      <c r="X118" s="7" t="s">
        <v>19</v>
      </c>
      <c r="Y118" s="7" t="s">
        <v>20</v>
      </c>
      <c r="Z118" s="7" t="s">
        <v>21</v>
      </c>
      <c r="AA118" s="7" t="s">
        <v>50</v>
      </c>
      <c r="AB118" s="7" t="s">
        <v>51</v>
      </c>
      <c r="AC118" s="7" t="s">
        <v>52</v>
      </c>
      <c r="AD118" s="7" t="s">
        <v>22</v>
      </c>
      <c r="AE118" s="7" t="s">
        <v>12</v>
      </c>
      <c r="AF118" s="7" t="s">
        <v>13</v>
      </c>
      <c r="AG118" s="23" t="s">
        <v>23</v>
      </c>
      <c r="AH118" s="7"/>
      <c r="AI118" s="9" t="s">
        <v>24</v>
      </c>
      <c r="AJ118" s="9" t="s">
        <v>25</v>
      </c>
      <c r="AK118" s="9" t="s">
        <v>26</v>
      </c>
      <c r="AL118" s="9" t="s">
        <v>4</v>
      </c>
      <c r="AM118" s="9" t="s">
        <v>5</v>
      </c>
      <c r="AN118" s="9" t="s">
        <v>27</v>
      </c>
      <c r="AO118" s="9" t="s">
        <v>28</v>
      </c>
      <c r="AP118" s="9" t="s">
        <v>29</v>
      </c>
      <c r="AQ118" s="9" t="s">
        <v>30</v>
      </c>
      <c r="AR118" s="9" t="s">
        <v>34</v>
      </c>
      <c r="AS118" s="9" t="s">
        <v>31</v>
      </c>
    </row>
    <row r="119" spans="1:45" x14ac:dyDescent="0.25">
      <c r="A119" s="1" t="s">
        <v>283</v>
      </c>
      <c r="B119" s="2">
        <v>7</v>
      </c>
      <c r="C119" s="2">
        <v>5</v>
      </c>
      <c r="D119" s="2">
        <v>5</v>
      </c>
      <c r="E119" s="2">
        <v>2</v>
      </c>
      <c r="F119" s="2">
        <v>3</v>
      </c>
      <c r="J119" s="2">
        <v>3</v>
      </c>
      <c r="L119" s="2">
        <v>2</v>
      </c>
      <c r="T119" s="3">
        <f t="shared" ref="T119:T123" si="144">SUM(F119/C119)</f>
        <v>0.6</v>
      </c>
      <c r="U119" s="3">
        <f t="shared" ref="U119:U123" si="145">SUM(J119/C119)</f>
        <v>0.6</v>
      </c>
      <c r="V119" s="3">
        <f t="shared" ref="V119:V123" si="146">SUM((L119+M119+N119+F119)/(C119+L119+M119+N119+R119))</f>
        <v>0.7142857142857143</v>
      </c>
      <c r="X119" s="2">
        <v>3</v>
      </c>
      <c r="AC119" s="2">
        <f>SUM(X119:Z119)</f>
        <v>3</v>
      </c>
      <c r="AG119" s="3">
        <f t="shared" ref="AG119:AG123" si="147">SUM((X119+Y119)/(X119+Y119+Z119))</f>
        <v>1</v>
      </c>
      <c r="AN119" s="4">
        <v>8</v>
      </c>
      <c r="AS119" s="4">
        <f t="shared" ref="AS119:AS123" si="148">SUM(AI119:AR119)</f>
        <v>8</v>
      </c>
    </row>
    <row r="120" spans="1:45" x14ac:dyDescent="0.25">
      <c r="A120" s="1" t="s">
        <v>299</v>
      </c>
      <c r="B120" s="2">
        <v>5</v>
      </c>
      <c r="C120" s="2">
        <v>4</v>
      </c>
      <c r="D120" s="2">
        <v>4</v>
      </c>
      <c r="E120" s="2">
        <v>1</v>
      </c>
      <c r="F120" s="2">
        <v>4</v>
      </c>
      <c r="G120" s="2">
        <v>3</v>
      </c>
      <c r="J120" s="2">
        <v>7</v>
      </c>
      <c r="L120" s="2">
        <v>1</v>
      </c>
      <c r="T120" s="3">
        <f t="shared" si="144"/>
        <v>1</v>
      </c>
      <c r="U120" s="3">
        <f t="shared" si="145"/>
        <v>1.75</v>
      </c>
      <c r="V120" s="3">
        <f t="shared" si="146"/>
        <v>1</v>
      </c>
      <c r="X120" s="2">
        <v>2</v>
      </c>
      <c r="Y120" s="2">
        <v>1</v>
      </c>
      <c r="Z120" s="2">
        <v>2</v>
      </c>
      <c r="AC120" s="2">
        <f t="shared" ref="AC120:AC122" si="149">SUM(X120:Z120)</f>
        <v>5</v>
      </c>
      <c r="AG120" s="3">
        <f t="shared" si="147"/>
        <v>0.6</v>
      </c>
      <c r="AI120" s="4">
        <v>5</v>
      </c>
      <c r="AS120" s="4">
        <f t="shared" si="148"/>
        <v>5</v>
      </c>
    </row>
    <row r="121" spans="1:45" x14ac:dyDescent="0.25">
      <c r="A121" s="1" t="s">
        <v>331</v>
      </c>
      <c r="B121" s="2">
        <v>5</v>
      </c>
      <c r="C121" s="2">
        <v>5</v>
      </c>
      <c r="K121" s="2">
        <v>2</v>
      </c>
      <c r="O121" s="2">
        <v>1</v>
      </c>
      <c r="T121" s="3">
        <f t="shared" si="144"/>
        <v>0</v>
      </c>
      <c r="U121" s="3">
        <f t="shared" si="145"/>
        <v>0</v>
      </c>
      <c r="V121" s="3">
        <f t="shared" si="146"/>
        <v>0</v>
      </c>
      <c r="X121" s="2">
        <v>2</v>
      </c>
      <c r="Y121" s="2">
        <v>1</v>
      </c>
      <c r="Z121" s="2">
        <v>1</v>
      </c>
      <c r="AC121" s="2">
        <f t="shared" si="149"/>
        <v>4</v>
      </c>
      <c r="AG121" s="3">
        <f t="shared" si="147"/>
        <v>0.75</v>
      </c>
      <c r="AJ121" s="4">
        <v>2</v>
      </c>
      <c r="AN121" s="4">
        <v>6</v>
      </c>
      <c r="AS121" s="4">
        <f t="shared" si="148"/>
        <v>8</v>
      </c>
    </row>
    <row r="122" spans="1:45" x14ac:dyDescent="0.25">
      <c r="T122" s="3" t="e">
        <f t="shared" si="144"/>
        <v>#DIV/0!</v>
      </c>
      <c r="U122" s="3" t="e">
        <f t="shared" si="145"/>
        <v>#DIV/0!</v>
      </c>
      <c r="V122" s="3" t="e">
        <f t="shared" si="146"/>
        <v>#DIV/0!</v>
      </c>
      <c r="AC122" s="2">
        <f t="shared" si="149"/>
        <v>0</v>
      </c>
      <c r="AG122" s="3" t="e">
        <f t="shared" si="147"/>
        <v>#DIV/0!</v>
      </c>
      <c r="AS122" s="4">
        <f t="shared" si="148"/>
        <v>0</v>
      </c>
    </row>
    <row r="123" spans="1:45" x14ac:dyDescent="0.25">
      <c r="A123" s="10" t="s">
        <v>35</v>
      </c>
      <c r="B123" s="11">
        <f t="shared" ref="B123:R123" si="150">SUM(B119:B121)</f>
        <v>17</v>
      </c>
      <c r="C123" s="11">
        <f t="shared" si="150"/>
        <v>14</v>
      </c>
      <c r="D123" s="11">
        <f t="shared" si="150"/>
        <v>9</v>
      </c>
      <c r="E123" s="11">
        <f t="shared" si="150"/>
        <v>3</v>
      </c>
      <c r="F123" s="11">
        <f t="shared" si="150"/>
        <v>7</v>
      </c>
      <c r="G123" s="11">
        <f t="shared" si="150"/>
        <v>3</v>
      </c>
      <c r="H123" s="11">
        <f t="shared" si="150"/>
        <v>0</v>
      </c>
      <c r="I123" s="11">
        <f t="shared" si="150"/>
        <v>0</v>
      </c>
      <c r="J123" s="11">
        <f t="shared" si="150"/>
        <v>10</v>
      </c>
      <c r="K123" s="11">
        <f t="shared" si="150"/>
        <v>2</v>
      </c>
      <c r="L123" s="11">
        <f t="shared" si="150"/>
        <v>3</v>
      </c>
      <c r="M123" s="11">
        <f t="shared" si="150"/>
        <v>0</v>
      </c>
      <c r="N123" s="11">
        <f t="shared" si="150"/>
        <v>0</v>
      </c>
      <c r="O123" s="11">
        <f t="shared" si="150"/>
        <v>1</v>
      </c>
      <c r="P123" s="11">
        <f t="shared" si="150"/>
        <v>0</v>
      </c>
      <c r="Q123" s="11">
        <f t="shared" si="150"/>
        <v>0</v>
      </c>
      <c r="R123" s="11">
        <f t="shared" si="150"/>
        <v>0</v>
      </c>
      <c r="S123" s="12"/>
      <c r="T123" s="13">
        <f t="shared" si="144"/>
        <v>0.5</v>
      </c>
      <c r="U123" s="13">
        <f t="shared" si="145"/>
        <v>0.7142857142857143</v>
      </c>
      <c r="V123" s="13">
        <f t="shared" si="146"/>
        <v>0.58823529411764708</v>
      </c>
      <c r="W123" s="12"/>
      <c r="X123" s="11">
        <f>SUM(X119:X121)</f>
        <v>7</v>
      </c>
      <c r="Y123" s="11">
        <f>SUM(Y119:Y121)</f>
        <v>2</v>
      </c>
      <c r="Z123" s="11">
        <f>SUM(Z119:Z121)</f>
        <v>3</v>
      </c>
      <c r="AA123" s="11">
        <f>SUM(AA119:AA122)</f>
        <v>0</v>
      </c>
      <c r="AB123" s="11">
        <f>SUM(AB119:AB122)</f>
        <v>0</v>
      </c>
      <c r="AC123" s="11">
        <f>SUM(X123:Z123)</f>
        <v>12</v>
      </c>
      <c r="AD123" s="11">
        <f>SUM(AD119:AD121)</f>
        <v>0</v>
      </c>
      <c r="AE123" s="11">
        <f>SUM(AE119:AE121)</f>
        <v>0</v>
      </c>
      <c r="AF123" s="11">
        <f>SUM(AF119:AF121)</f>
        <v>0</v>
      </c>
      <c r="AG123" s="3">
        <f t="shared" si="147"/>
        <v>0.75</v>
      </c>
      <c r="AH123" s="12"/>
      <c r="AI123" s="14">
        <f t="shared" ref="AI123:AR123" si="151">SUM(AI119:AI121)</f>
        <v>5</v>
      </c>
      <c r="AJ123" s="14">
        <f t="shared" si="151"/>
        <v>2</v>
      </c>
      <c r="AK123" s="14">
        <f t="shared" si="151"/>
        <v>0</v>
      </c>
      <c r="AL123" s="14">
        <f t="shared" si="151"/>
        <v>0</v>
      </c>
      <c r="AM123" s="14">
        <f t="shared" si="151"/>
        <v>0</v>
      </c>
      <c r="AN123" s="14">
        <f t="shared" si="151"/>
        <v>14</v>
      </c>
      <c r="AO123" s="14">
        <f t="shared" si="151"/>
        <v>0</v>
      </c>
      <c r="AP123" s="14">
        <f t="shared" si="151"/>
        <v>0</v>
      </c>
      <c r="AQ123" s="14">
        <f t="shared" si="151"/>
        <v>0</v>
      </c>
      <c r="AR123" s="14">
        <f t="shared" si="151"/>
        <v>0</v>
      </c>
      <c r="AS123" s="14">
        <f t="shared" si="148"/>
        <v>21</v>
      </c>
    </row>
    <row r="124" spans="1:45" x14ac:dyDescent="0.25">
      <c r="A124" s="7" t="s">
        <v>197</v>
      </c>
      <c r="B124" s="7" t="s">
        <v>0</v>
      </c>
      <c r="C124" s="7" t="s">
        <v>1</v>
      </c>
      <c r="D124" s="7" t="s">
        <v>33</v>
      </c>
      <c r="E124" s="7" t="s">
        <v>2</v>
      </c>
      <c r="F124" s="7" t="s">
        <v>3</v>
      </c>
      <c r="G124" s="7" t="s">
        <v>4</v>
      </c>
      <c r="H124" s="7" t="s">
        <v>5</v>
      </c>
      <c r="I124" s="7" t="s">
        <v>6</v>
      </c>
      <c r="J124" s="7" t="s">
        <v>7</v>
      </c>
      <c r="K124" s="7" t="s">
        <v>8</v>
      </c>
      <c r="L124" s="7" t="s">
        <v>9</v>
      </c>
      <c r="M124" s="7" t="s">
        <v>10</v>
      </c>
      <c r="N124" s="7" t="s">
        <v>11</v>
      </c>
      <c r="O124" s="7" t="s">
        <v>12</v>
      </c>
      <c r="P124" s="7" t="s">
        <v>13</v>
      </c>
      <c r="Q124" s="7" t="s">
        <v>14</v>
      </c>
      <c r="R124" s="7" t="s">
        <v>15</v>
      </c>
      <c r="S124" s="7"/>
      <c r="T124" s="23" t="s">
        <v>16</v>
      </c>
      <c r="U124" s="23" t="s">
        <v>17</v>
      </c>
      <c r="V124" s="23" t="s">
        <v>18</v>
      </c>
      <c r="W124" s="7"/>
      <c r="X124" s="7" t="s">
        <v>19</v>
      </c>
      <c r="Y124" s="7" t="s">
        <v>20</v>
      </c>
      <c r="Z124" s="7" t="s">
        <v>21</v>
      </c>
      <c r="AA124" s="7" t="s">
        <v>50</v>
      </c>
      <c r="AB124" s="7" t="s">
        <v>51</v>
      </c>
      <c r="AC124" s="7" t="s">
        <v>52</v>
      </c>
      <c r="AD124" s="7" t="s">
        <v>22</v>
      </c>
      <c r="AE124" s="7" t="s">
        <v>12</v>
      </c>
      <c r="AF124" s="7" t="s">
        <v>13</v>
      </c>
      <c r="AG124" s="23" t="s">
        <v>23</v>
      </c>
      <c r="AH124" s="7"/>
      <c r="AI124" s="9" t="s">
        <v>24</v>
      </c>
      <c r="AJ124" s="9" t="s">
        <v>25</v>
      </c>
      <c r="AK124" s="9" t="s">
        <v>26</v>
      </c>
      <c r="AL124" s="9" t="s">
        <v>4</v>
      </c>
      <c r="AM124" s="9" t="s">
        <v>5</v>
      </c>
      <c r="AN124" s="9" t="s">
        <v>27</v>
      </c>
      <c r="AO124" s="9" t="s">
        <v>28</v>
      </c>
      <c r="AP124" s="9" t="s">
        <v>29</v>
      </c>
      <c r="AQ124" s="9" t="s">
        <v>30</v>
      </c>
      <c r="AR124" s="9" t="s">
        <v>34</v>
      </c>
      <c r="AS124" s="9" t="s">
        <v>31</v>
      </c>
    </row>
    <row r="125" spans="1:45" x14ac:dyDescent="0.25">
      <c r="A125" s="1" t="s">
        <v>202</v>
      </c>
      <c r="B125" s="2">
        <v>2</v>
      </c>
      <c r="L125" s="2">
        <v>1</v>
      </c>
      <c r="N125" s="2">
        <v>1</v>
      </c>
      <c r="T125" s="3" t="e">
        <f t="shared" ref="T125:T130" si="152">SUM(F125/C125)</f>
        <v>#DIV/0!</v>
      </c>
      <c r="U125" s="3" t="e">
        <f t="shared" ref="U125:U130" si="153">SUM(J125/C125)</f>
        <v>#DIV/0!</v>
      </c>
      <c r="V125" s="3">
        <f t="shared" ref="V125:V130" si="154">SUM((L125+M125+N125+F125)/(C125+L125+M125+N125+R125))</f>
        <v>1</v>
      </c>
      <c r="X125" s="2">
        <v>2</v>
      </c>
      <c r="Y125" s="2">
        <v>2</v>
      </c>
      <c r="AC125" s="2">
        <f>SUM(X125:Z125)</f>
        <v>4</v>
      </c>
      <c r="AD125" s="2">
        <v>1</v>
      </c>
      <c r="AE125" s="2">
        <v>4</v>
      </c>
      <c r="AG125" s="3">
        <f t="shared" ref="AG125:AG130" si="155">SUM((X125+Y125)/(X125+Y125+Z125))</f>
        <v>1</v>
      </c>
      <c r="AJ125" s="4">
        <v>3.6666666666666665</v>
      </c>
      <c r="AS125" s="4">
        <f t="shared" ref="AS125:AS130" si="156">SUM(AI125:AR125)</f>
        <v>3.6666666666666665</v>
      </c>
    </row>
    <row r="126" spans="1:45" x14ac:dyDescent="0.25">
      <c r="A126" s="1" t="s">
        <v>240</v>
      </c>
      <c r="B126" s="2">
        <v>3</v>
      </c>
      <c r="C126" s="2">
        <v>2</v>
      </c>
      <c r="D126" s="2">
        <v>1</v>
      </c>
      <c r="E126" s="2">
        <v>1</v>
      </c>
      <c r="K126" s="2">
        <v>1</v>
      </c>
      <c r="L126" s="2">
        <v>1</v>
      </c>
      <c r="T126" s="3">
        <f t="shared" si="152"/>
        <v>0</v>
      </c>
      <c r="U126" s="3">
        <f t="shared" si="153"/>
        <v>0</v>
      </c>
      <c r="V126" s="3">
        <f t="shared" si="154"/>
        <v>0.33333333333333331</v>
      </c>
      <c r="Y126" s="2">
        <v>1</v>
      </c>
      <c r="AC126" s="2">
        <f t="shared" ref="AC126:AC129" si="157">SUM(X126:Z126)</f>
        <v>1</v>
      </c>
      <c r="AD126" s="2">
        <v>3</v>
      </c>
      <c r="AE126" s="2">
        <v>1</v>
      </c>
      <c r="AG126" s="3">
        <f t="shared" si="155"/>
        <v>1</v>
      </c>
      <c r="AJ126" s="4">
        <v>4</v>
      </c>
      <c r="AS126" s="4">
        <f t="shared" si="156"/>
        <v>4</v>
      </c>
    </row>
    <row r="127" spans="1:45" x14ac:dyDescent="0.25">
      <c r="A127" s="1" t="s">
        <v>259</v>
      </c>
      <c r="B127" s="2">
        <v>6</v>
      </c>
      <c r="C127" s="2">
        <v>6</v>
      </c>
      <c r="F127" s="2">
        <v>2</v>
      </c>
      <c r="J127" s="2">
        <v>2</v>
      </c>
      <c r="O127" s="2">
        <v>1</v>
      </c>
      <c r="T127" s="3">
        <f t="shared" si="152"/>
        <v>0.33333333333333331</v>
      </c>
      <c r="U127" s="3">
        <f t="shared" si="153"/>
        <v>0.33333333333333331</v>
      </c>
      <c r="V127" s="3">
        <f t="shared" si="154"/>
        <v>0.33333333333333331</v>
      </c>
      <c r="X127" s="2">
        <v>2</v>
      </c>
      <c r="Y127" s="2">
        <v>7</v>
      </c>
      <c r="AC127" s="2">
        <f t="shared" si="157"/>
        <v>9</v>
      </c>
      <c r="AE127" s="2">
        <v>9</v>
      </c>
      <c r="AG127" s="3">
        <f t="shared" si="155"/>
        <v>1</v>
      </c>
      <c r="AJ127" s="4">
        <v>5</v>
      </c>
      <c r="AO127" s="4">
        <v>5</v>
      </c>
      <c r="AS127" s="4">
        <f t="shared" si="156"/>
        <v>10</v>
      </c>
    </row>
    <row r="128" spans="1:45" x14ac:dyDescent="0.25">
      <c r="A128" s="1" t="s">
        <v>283</v>
      </c>
      <c r="B128" s="2">
        <v>5</v>
      </c>
      <c r="C128" s="2">
        <v>4</v>
      </c>
      <c r="D128" s="2">
        <v>1</v>
      </c>
      <c r="E128" s="2">
        <v>2</v>
      </c>
      <c r="F128" s="2">
        <v>1</v>
      </c>
      <c r="J128" s="2">
        <v>1</v>
      </c>
      <c r="K128" s="2">
        <v>1</v>
      </c>
      <c r="L128" s="2">
        <v>1</v>
      </c>
      <c r="T128" s="3">
        <f t="shared" si="152"/>
        <v>0.25</v>
      </c>
      <c r="U128" s="3">
        <f t="shared" si="153"/>
        <v>0.25</v>
      </c>
      <c r="V128" s="3">
        <f t="shared" si="154"/>
        <v>0.4</v>
      </c>
      <c r="Y128" s="2">
        <v>5</v>
      </c>
      <c r="AC128" s="2">
        <f t="shared" si="157"/>
        <v>5</v>
      </c>
      <c r="AD128" s="2">
        <v>4</v>
      </c>
      <c r="AE128" s="2">
        <v>5</v>
      </c>
      <c r="AG128" s="3">
        <f t="shared" si="155"/>
        <v>1</v>
      </c>
      <c r="AJ128" s="4">
        <v>5</v>
      </c>
      <c r="AS128" s="4">
        <f t="shared" si="156"/>
        <v>5</v>
      </c>
    </row>
    <row r="129" spans="1:45" x14ac:dyDescent="0.25">
      <c r="T129" s="3" t="e">
        <f t="shared" si="152"/>
        <v>#DIV/0!</v>
      </c>
      <c r="U129" s="3" t="e">
        <f t="shared" si="153"/>
        <v>#DIV/0!</v>
      </c>
      <c r="V129" s="3" t="e">
        <f t="shared" si="154"/>
        <v>#DIV/0!</v>
      </c>
      <c r="AC129" s="2">
        <f t="shared" si="157"/>
        <v>0</v>
      </c>
      <c r="AG129" s="3" t="e">
        <f t="shared" si="155"/>
        <v>#DIV/0!</v>
      </c>
      <c r="AS129" s="4">
        <f t="shared" si="156"/>
        <v>0</v>
      </c>
    </row>
    <row r="130" spans="1:45" x14ac:dyDescent="0.25">
      <c r="A130" s="10" t="s">
        <v>35</v>
      </c>
      <c r="B130" s="11">
        <f t="shared" ref="B130:R130" si="158">SUM(B125:B128)</f>
        <v>16</v>
      </c>
      <c r="C130" s="11">
        <f t="shared" si="158"/>
        <v>12</v>
      </c>
      <c r="D130" s="11">
        <f t="shared" si="158"/>
        <v>2</v>
      </c>
      <c r="E130" s="11">
        <f t="shared" si="158"/>
        <v>3</v>
      </c>
      <c r="F130" s="11">
        <f t="shared" si="158"/>
        <v>3</v>
      </c>
      <c r="G130" s="11">
        <f t="shared" si="158"/>
        <v>0</v>
      </c>
      <c r="H130" s="11">
        <f t="shared" si="158"/>
        <v>0</v>
      </c>
      <c r="I130" s="11">
        <f t="shared" si="158"/>
        <v>0</v>
      </c>
      <c r="J130" s="11">
        <f t="shared" si="158"/>
        <v>3</v>
      </c>
      <c r="K130" s="11">
        <f t="shared" si="158"/>
        <v>2</v>
      </c>
      <c r="L130" s="11">
        <f t="shared" si="158"/>
        <v>3</v>
      </c>
      <c r="M130" s="11">
        <f t="shared" si="158"/>
        <v>0</v>
      </c>
      <c r="N130" s="11">
        <f t="shared" si="158"/>
        <v>1</v>
      </c>
      <c r="O130" s="11">
        <f t="shared" si="158"/>
        <v>1</v>
      </c>
      <c r="P130" s="11">
        <f t="shared" si="158"/>
        <v>0</v>
      </c>
      <c r="Q130" s="11">
        <f t="shared" si="158"/>
        <v>0</v>
      </c>
      <c r="R130" s="11">
        <f t="shared" si="158"/>
        <v>0</v>
      </c>
      <c r="S130" s="12"/>
      <c r="T130" s="13">
        <f t="shared" si="152"/>
        <v>0.25</v>
      </c>
      <c r="U130" s="13">
        <f t="shared" si="153"/>
        <v>0.25</v>
      </c>
      <c r="V130" s="13">
        <f t="shared" si="154"/>
        <v>0.4375</v>
      </c>
      <c r="W130" s="12"/>
      <c r="X130" s="11">
        <f>SUM(X125:X128)</f>
        <v>4</v>
      </c>
      <c r="Y130" s="11">
        <f>SUM(Y125:Y128)</f>
        <v>15</v>
      </c>
      <c r="Z130" s="11">
        <f>SUM(Z125:Z128)</f>
        <v>0</v>
      </c>
      <c r="AA130" s="11">
        <f>SUM(AA125:AA129)</f>
        <v>0</v>
      </c>
      <c r="AB130" s="11">
        <f>SUM(AB125:AB129)</f>
        <v>0</v>
      </c>
      <c r="AC130" s="11">
        <f>SUM(X130:Z130)</f>
        <v>19</v>
      </c>
      <c r="AD130" s="11">
        <f>SUM(AD125:AD128)</f>
        <v>8</v>
      </c>
      <c r="AE130" s="11">
        <f>SUM(AE125:AE128)</f>
        <v>19</v>
      </c>
      <c r="AF130" s="11">
        <f>SUM(AF125:AF128)</f>
        <v>0</v>
      </c>
      <c r="AG130" s="3">
        <f t="shared" si="155"/>
        <v>1</v>
      </c>
      <c r="AH130" s="12"/>
      <c r="AI130" s="14">
        <f t="shared" ref="AI130:AR130" si="159">SUM(AI125:AI128)</f>
        <v>0</v>
      </c>
      <c r="AJ130" s="14">
        <f t="shared" si="159"/>
        <v>17.666666666666664</v>
      </c>
      <c r="AK130" s="14">
        <f t="shared" si="159"/>
        <v>0</v>
      </c>
      <c r="AL130" s="14">
        <f t="shared" si="159"/>
        <v>0</v>
      </c>
      <c r="AM130" s="14">
        <f t="shared" si="159"/>
        <v>0</v>
      </c>
      <c r="AN130" s="14">
        <f t="shared" si="159"/>
        <v>0</v>
      </c>
      <c r="AO130" s="14">
        <f t="shared" si="159"/>
        <v>5</v>
      </c>
      <c r="AP130" s="14">
        <f t="shared" si="159"/>
        <v>0</v>
      </c>
      <c r="AQ130" s="14">
        <f t="shared" si="159"/>
        <v>0</v>
      </c>
      <c r="AR130" s="14">
        <f t="shared" si="159"/>
        <v>0</v>
      </c>
      <c r="AS130" s="14">
        <f t="shared" si="156"/>
        <v>22.666666666666664</v>
      </c>
    </row>
    <row r="131" spans="1:45" x14ac:dyDescent="0.25">
      <c r="A131" s="7" t="s">
        <v>255</v>
      </c>
      <c r="B131" s="7" t="s">
        <v>0</v>
      </c>
      <c r="C131" s="7" t="s">
        <v>1</v>
      </c>
      <c r="D131" s="7" t="s">
        <v>33</v>
      </c>
      <c r="E131" s="7" t="s">
        <v>2</v>
      </c>
      <c r="F131" s="7" t="s">
        <v>3</v>
      </c>
      <c r="G131" s="7" t="s">
        <v>4</v>
      </c>
      <c r="H131" s="7" t="s">
        <v>5</v>
      </c>
      <c r="I131" s="7" t="s">
        <v>6</v>
      </c>
      <c r="J131" s="7" t="s">
        <v>7</v>
      </c>
      <c r="K131" s="7" t="s">
        <v>8</v>
      </c>
      <c r="L131" s="7" t="s">
        <v>9</v>
      </c>
      <c r="M131" s="7" t="s">
        <v>10</v>
      </c>
      <c r="N131" s="7" t="s">
        <v>11</v>
      </c>
      <c r="O131" s="7" t="s">
        <v>12</v>
      </c>
      <c r="P131" s="7" t="s">
        <v>13</v>
      </c>
      <c r="Q131" s="7" t="s">
        <v>14</v>
      </c>
      <c r="R131" s="7" t="s">
        <v>15</v>
      </c>
      <c r="S131" s="7"/>
      <c r="T131" s="23" t="s">
        <v>16</v>
      </c>
      <c r="U131" s="23" t="s">
        <v>17</v>
      </c>
      <c r="V131" s="23" t="s">
        <v>18</v>
      </c>
      <c r="W131" s="7"/>
      <c r="X131" s="7" t="s">
        <v>19</v>
      </c>
      <c r="Y131" s="7" t="s">
        <v>20</v>
      </c>
      <c r="Z131" s="7" t="s">
        <v>21</v>
      </c>
      <c r="AA131" s="7" t="s">
        <v>50</v>
      </c>
      <c r="AB131" s="7" t="s">
        <v>51</v>
      </c>
      <c r="AC131" s="7" t="s">
        <v>52</v>
      </c>
      <c r="AD131" s="7" t="s">
        <v>22</v>
      </c>
      <c r="AE131" s="7" t="s">
        <v>12</v>
      </c>
      <c r="AF131" s="7" t="s">
        <v>13</v>
      </c>
      <c r="AG131" s="23" t="s">
        <v>23</v>
      </c>
      <c r="AH131" s="7"/>
      <c r="AI131" s="9" t="s">
        <v>24</v>
      </c>
      <c r="AJ131" s="9" t="s">
        <v>25</v>
      </c>
      <c r="AK131" s="9" t="s">
        <v>26</v>
      </c>
      <c r="AL131" s="9" t="s">
        <v>4</v>
      </c>
      <c r="AM131" s="9" t="s">
        <v>5</v>
      </c>
      <c r="AN131" s="9" t="s">
        <v>27</v>
      </c>
      <c r="AO131" s="9" t="s">
        <v>28</v>
      </c>
      <c r="AP131" s="9" t="s">
        <v>29</v>
      </c>
      <c r="AQ131" s="9" t="s">
        <v>30</v>
      </c>
      <c r="AR131" s="9" t="s">
        <v>34</v>
      </c>
      <c r="AS131" s="9" t="s">
        <v>31</v>
      </c>
    </row>
    <row r="132" spans="1:45" x14ac:dyDescent="0.25">
      <c r="A132" s="1" t="s">
        <v>259</v>
      </c>
      <c r="B132" s="2">
        <v>6</v>
      </c>
      <c r="C132" s="2">
        <v>5</v>
      </c>
      <c r="D132" s="2">
        <v>1</v>
      </c>
      <c r="E132" s="2">
        <v>3</v>
      </c>
      <c r="F132" s="2">
        <v>2</v>
      </c>
      <c r="G132" s="2">
        <v>1</v>
      </c>
      <c r="J132" s="2">
        <v>3</v>
      </c>
      <c r="K132" s="2">
        <v>3</v>
      </c>
      <c r="L132" s="2">
        <v>1</v>
      </c>
      <c r="T132" s="3">
        <f t="shared" ref="T132:T134" si="160">SUM(F132/C132)</f>
        <v>0.4</v>
      </c>
      <c r="U132" s="3">
        <f t="shared" ref="U132:U134" si="161">SUM(J132/C132)</f>
        <v>0.6</v>
      </c>
      <c r="V132" s="3">
        <f t="shared" ref="V132:V134" si="162">SUM((L132+M132+N132+F132)/(C132+L132+M132+N132+R132))</f>
        <v>0.5</v>
      </c>
      <c r="Y132" s="2">
        <v>7</v>
      </c>
      <c r="Z132" s="2">
        <v>2</v>
      </c>
      <c r="AC132" s="2">
        <f>SUM(X132:Z132)</f>
        <v>9</v>
      </c>
      <c r="AE132" s="2">
        <v>3</v>
      </c>
      <c r="AG132" s="3">
        <f t="shared" ref="AG132:AG134" si="163">SUM((X132+Y132)/(X132+Y132+Z132))</f>
        <v>0.77777777777777779</v>
      </c>
      <c r="AJ132" s="4">
        <v>5</v>
      </c>
      <c r="AN132" s="4">
        <v>3</v>
      </c>
      <c r="AP132" s="4">
        <v>2</v>
      </c>
      <c r="AS132" s="4">
        <f t="shared" ref="AS132:AS134" si="164">SUM(AI132:AR132)</f>
        <v>10</v>
      </c>
    </row>
    <row r="133" spans="1:45" x14ac:dyDescent="0.25">
      <c r="T133" s="3" t="e">
        <f t="shared" si="160"/>
        <v>#DIV/0!</v>
      </c>
      <c r="U133" s="3" t="e">
        <f t="shared" si="161"/>
        <v>#DIV/0!</v>
      </c>
      <c r="V133" s="3" t="e">
        <f t="shared" si="162"/>
        <v>#DIV/0!</v>
      </c>
      <c r="AC133" s="2">
        <f t="shared" ref="AC133" si="165">SUM(X133:Z133)</f>
        <v>0</v>
      </c>
      <c r="AG133" s="3" t="e">
        <f t="shared" si="163"/>
        <v>#DIV/0!</v>
      </c>
      <c r="AS133" s="4">
        <f t="shared" si="164"/>
        <v>0</v>
      </c>
    </row>
    <row r="134" spans="1:45" x14ac:dyDescent="0.25">
      <c r="A134" s="10" t="s">
        <v>35</v>
      </c>
      <c r="B134" s="11">
        <f t="shared" ref="B134:R134" si="166">SUM(B132:B132)</f>
        <v>6</v>
      </c>
      <c r="C134" s="11">
        <f t="shared" si="166"/>
        <v>5</v>
      </c>
      <c r="D134" s="11">
        <f t="shared" si="166"/>
        <v>1</v>
      </c>
      <c r="E134" s="11">
        <f t="shared" si="166"/>
        <v>3</v>
      </c>
      <c r="F134" s="11">
        <f t="shared" si="166"/>
        <v>2</v>
      </c>
      <c r="G134" s="11">
        <f t="shared" si="166"/>
        <v>1</v>
      </c>
      <c r="H134" s="11">
        <f t="shared" si="166"/>
        <v>0</v>
      </c>
      <c r="I134" s="11">
        <f t="shared" si="166"/>
        <v>0</v>
      </c>
      <c r="J134" s="11">
        <f t="shared" si="166"/>
        <v>3</v>
      </c>
      <c r="K134" s="11">
        <f t="shared" si="166"/>
        <v>3</v>
      </c>
      <c r="L134" s="11">
        <f t="shared" si="166"/>
        <v>1</v>
      </c>
      <c r="M134" s="11">
        <f t="shared" si="166"/>
        <v>0</v>
      </c>
      <c r="N134" s="11">
        <f t="shared" si="166"/>
        <v>0</v>
      </c>
      <c r="O134" s="11">
        <f t="shared" si="166"/>
        <v>0</v>
      </c>
      <c r="P134" s="11">
        <f t="shared" si="166"/>
        <v>0</v>
      </c>
      <c r="Q134" s="11">
        <f t="shared" si="166"/>
        <v>0</v>
      </c>
      <c r="R134" s="11">
        <f t="shared" si="166"/>
        <v>0</v>
      </c>
      <c r="S134" s="12"/>
      <c r="T134" s="13">
        <f t="shared" si="160"/>
        <v>0.4</v>
      </c>
      <c r="U134" s="13">
        <f t="shared" si="161"/>
        <v>0.6</v>
      </c>
      <c r="V134" s="13">
        <f t="shared" si="162"/>
        <v>0.5</v>
      </c>
      <c r="W134" s="12"/>
      <c r="X134" s="11">
        <f>SUM(X132:X132)</f>
        <v>0</v>
      </c>
      <c r="Y134" s="11">
        <f>SUM(Y132:Y132)</f>
        <v>7</v>
      </c>
      <c r="Z134" s="11">
        <f>SUM(Z132:Z132)</f>
        <v>2</v>
      </c>
      <c r="AA134" s="11">
        <f>SUM(AA132:AA133)</f>
        <v>0</v>
      </c>
      <c r="AB134" s="11">
        <f>SUM(AB132:AB133)</f>
        <v>0</v>
      </c>
      <c r="AC134" s="11">
        <f>SUM(X134:Z134)</f>
        <v>9</v>
      </c>
      <c r="AD134" s="11">
        <f>SUM(AD132:AD132)</f>
        <v>0</v>
      </c>
      <c r="AE134" s="11">
        <f>SUM(AE132:AE132)</f>
        <v>3</v>
      </c>
      <c r="AF134" s="11">
        <f>SUM(AF132:AF132)</f>
        <v>0</v>
      </c>
      <c r="AG134" s="3">
        <f t="shared" si="163"/>
        <v>0.77777777777777779</v>
      </c>
      <c r="AH134" s="12"/>
      <c r="AI134" s="14">
        <f t="shared" ref="AI134:AR134" si="167">SUM(AI132:AI132)</f>
        <v>0</v>
      </c>
      <c r="AJ134" s="14">
        <f t="shared" si="167"/>
        <v>5</v>
      </c>
      <c r="AK134" s="14">
        <f t="shared" si="167"/>
        <v>0</v>
      </c>
      <c r="AL134" s="14">
        <f t="shared" si="167"/>
        <v>0</v>
      </c>
      <c r="AM134" s="14">
        <f t="shared" si="167"/>
        <v>0</v>
      </c>
      <c r="AN134" s="14">
        <f t="shared" si="167"/>
        <v>3</v>
      </c>
      <c r="AO134" s="14">
        <f t="shared" si="167"/>
        <v>0</v>
      </c>
      <c r="AP134" s="14">
        <f t="shared" si="167"/>
        <v>2</v>
      </c>
      <c r="AQ134" s="14">
        <f t="shared" si="167"/>
        <v>0</v>
      </c>
      <c r="AR134" s="14">
        <f t="shared" si="167"/>
        <v>0</v>
      </c>
      <c r="AS134" s="14">
        <f t="shared" si="164"/>
        <v>10</v>
      </c>
    </row>
    <row r="135" spans="1:45" x14ac:dyDescent="0.25">
      <c r="A135" s="7" t="s">
        <v>298</v>
      </c>
      <c r="B135" s="7" t="s">
        <v>0</v>
      </c>
      <c r="C135" s="7" t="s">
        <v>1</v>
      </c>
      <c r="D135" s="7" t="s">
        <v>33</v>
      </c>
      <c r="E135" s="7" t="s">
        <v>2</v>
      </c>
      <c r="F135" s="7" t="s">
        <v>3</v>
      </c>
      <c r="G135" s="7" t="s">
        <v>4</v>
      </c>
      <c r="H135" s="7" t="s">
        <v>5</v>
      </c>
      <c r="I135" s="7" t="s">
        <v>6</v>
      </c>
      <c r="J135" s="7" t="s">
        <v>7</v>
      </c>
      <c r="K135" s="7" t="s">
        <v>8</v>
      </c>
      <c r="L135" s="7" t="s">
        <v>9</v>
      </c>
      <c r="M135" s="7" t="s">
        <v>10</v>
      </c>
      <c r="N135" s="7" t="s">
        <v>11</v>
      </c>
      <c r="O135" s="7" t="s">
        <v>12</v>
      </c>
      <c r="P135" s="7" t="s">
        <v>13</v>
      </c>
      <c r="Q135" s="7" t="s">
        <v>14</v>
      </c>
      <c r="R135" s="7" t="s">
        <v>15</v>
      </c>
      <c r="S135" s="7"/>
      <c r="T135" s="23" t="s">
        <v>16</v>
      </c>
      <c r="U135" s="23" t="s">
        <v>17</v>
      </c>
      <c r="V135" s="23" t="s">
        <v>18</v>
      </c>
      <c r="W135" s="7"/>
      <c r="X135" s="7" t="s">
        <v>19</v>
      </c>
      <c r="Y135" s="7" t="s">
        <v>20</v>
      </c>
      <c r="Z135" s="7" t="s">
        <v>21</v>
      </c>
      <c r="AA135" s="7" t="s">
        <v>50</v>
      </c>
      <c r="AB135" s="7" t="s">
        <v>51</v>
      </c>
      <c r="AC135" s="7" t="s">
        <v>52</v>
      </c>
      <c r="AD135" s="7" t="s">
        <v>22</v>
      </c>
      <c r="AE135" s="7" t="s">
        <v>12</v>
      </c>
      <c r="AF135" s="7" t="s">
        <v>13</v>
      </c>
      <c r="AG135" s="23" t="s">
        <v>23</v>
      </c>
      <c r="AH135" s="7"/>
      <c r="AI135" s="9" t="s">
        <v>24</v>
      </c>
      <c r="AJ135" s="9" t="s">
        <v>25</v>
      </c>
      <c r="AK135" s="9" t="s">
        <v>26</v>
      </c>
      <c r="AL135" s="9" t="s">
        <v>4</v>
      </c>
      <c r="AM135" s="9" t="s">
        <v>5</v>
      </c>
      <c r="AN135" s="9" t="s">
        <v>27</v>
      </c>
      <c r="AO135" s="9" t="s">
        <v>28</v>
      </c>
      <c r="AP135" s="9" t="s">
        <v>29</v>
      </c>
      <c r="AQ135" s="9" t="s">
        <v>30</v>
      </c>
      <c r="AR135" s="9" t="s">
        <v>34</v>
      </c>
      <c r="AS135" s="9" t="s">
        <v>31</v>
      </c>
    </row>
    <row r="136" spans="1:45" x14ac:dyDescent="0.25">
      <c r="A136" s="1" t="s">
        <v>299</v>
      </c>
      <c r="B136" s="2">
        <v>4</v>
      </c>
      <c r="C136" s="2">
        <v>4</v>
      </c>
      <c r="F136" s="2">
        <v>1</v>
      </c>
      <c r="J136" s="2">
        <v>1</v>
      </c>
      <c r="K136" s="2">
        <v>3</v>
      </c>
      <c r="T136" s="3">
        <f t="shared" ref="T136:T139" si="168">SUM(F136/C136)</f>
        <v>0.25</v>
      </c>
      <c r="U136" s="3">
        <f t="shared" ref="U136:U139" si="169">SUM(J136/C136)</f>
        <v>0.25</v>
      </c>
      <c r="V136" s="3">
        <f t="shared" ref="V136:V139" si="170">SUM((L136+M136+N136+F136)/(C136+L136+M136+N136+R136))</f>
        <v>0.25</v>
      </c>
      <c r="Y136" s="2">
        <v>1</v>
      </c>
      <c r="AA136" s="2">
        <v>1</v>
      </c>
      <c r="AC136" s="2">
        <f>SUM(X136:Z136)</f>
        <v>1</v>
      </c>
      <c r="AG136" s="3">
        <f t="shared" ref="AG136:AG139" si="171">SUM((X136+Y136)/(X136+Y136+Z136))</f>
        <v>1</v>
      </c>
      <c r="AL136" s="4">
        <v>5</v>
      </c>
      <c r="AS136" s="4">
        <f t="shared" ref="AS136:AS139" si="172">SUM(AI136:AR136)</f>
        <v>5</v>
      </c>
    </row>
    <row r="137" spans="1:45" x14ac:dyDescent="0.25">
      <c r="A137" s="1" t="s">
        <v>331</v>
      </c>
      <c r="B137" s="2">
        <v>5</v>
      </c>
      <c r="C137" s="2">
        <v>4</v>
      </c>
      <c r="D137" s="2">
        <v>2</v>
      </c>
      <c r="F137" s="2">
        <v>2</v>
      </c>
      <c r="G137" s="2">
        <v>1</v>
      </c>
      <c r="J137" s="2">
        <v>3</v>
      </c>
      <c r="L137" s="2">
        <v>1</v>
      </c>
      <c r="O137" s="2">
        <v>1</v>
      </c>
      <c r="T137" s="3">
        <f t="shared" si="168"/>
        <v>0.5</v>
      </c>
      <c r="U137" s="3">
        <f t="shared" si="169"/>
        <v>0.75</v>
      </c>
      <c r="V137" s="3">
        <f t="shared" si="170"/>
        <v>0.6</v>
      </c>
      <c r="AC137" s="2">
        <f t="shared" ref="AC137:AC138" si="173">SUM(X137:Z137)</f>
        <v>0</v>
      </c>
      <c r="AG137" s="3" t="e">
        <f t="shared" si="171"/>
        <v>#DIV/0!</v>
      </c>
      <c r="AL137" s="4">
        <v>8</v>
      </c>
      <c r="AS137" s="4">
        <f t="shared" si="172"/>
        <v>8</v>
      </c>
    </row>
    <row r="138" spans="1:45" x14ac:dyDescent="0.25">
      <c r="T138" s="3" t="e">
        <f t="shared" si="168"/>
        <v>#DIV/0!</v>
      </c>
      <c r="U138" s="3" t="e">
        <f t="shared" si="169"/>
        <v>#DIV/0!</v>
      </c>
      <c r="V138" s="3" t="e">
        <f t="shared" si="170"/>
        <v>#DIV/0!</v>
      </c>
      <c r="AC138" s="2">
        <f t="shared" si="173"/>
        <v>0</v>
      </c>
      <c r="AG138" s="3" t="e">
        <f t="shared" si="171"/>
        <v>#DIV/0!</v>
      </c>
      <c r="AS138" s="4">
        <f t="shared" si="172"/>
        <v>0</v>
      </c>
    </row>
    <row r="139" spans="1:45" x14ac:dyDescent="0.25">
      <c r="A139" s="10" t="s">
        <v>35</v>
      </c>
      <c r="B139" s="11">
        <f t="shared" ref="B139:R139" si="174">SUM(B136:B137)</f>
        <v>9</v>
      </c>
      <c r="C139" s="11">
        <f t="shared" si="174"/>
        <v>8</v>
      </c>
      <c r="D139" s="11">
        <f t="shared" si="174"/>
        <v>2</v>
      </c>
      <c r="E139" s="11">
        <f t="shared" si="174"/>
        <v>0</v>
      </c>
      <c r="F139" s="11">
        <f t="shared" si="174"/>
        <v>3</v>
      </c>
      <c r="G139" s="11">
        <f t="shared" si="174"/>
        <v>1</v>
      </c>
      <c r="H139" s="11">
        <f t="shared" si="174"/>
        <v>0</v>
      </c>
      <c r="I139" s="11">
        <f t="shared" si="174"/>
        <v>0</v>
      </c>
      <c r="J139" s="11">
        <f t="shared" si="174"/>
        <v>4</v>
      </c>
      <c r="K139" s="11">
        <f t="shared" si="174"/>
        <v>3</v>
      </c>
      <c r="L139" s="11">
        <f t="shared" si="174"/>
        <v>1</v>
      </c>
      <c r="M139" s="11">
        <f t="shared" si="174"/>
        <v>0</v>
      </c>
      <c r="N139" s="11">
        <f t="shared" si="174"/>
        <v>0</v>
      </c>
      <c r="O139" s="11">
        <f t="shared" si="174"/>
        <v>1</v>
      </c>
      <c r="P139" s="11">
        <f t="shared" si="174"/>
        <v>0</v>
      </c>
      <c r="Q139" s="11">
        <f t="shared" si="174"/>
        <v>0</v>
      </c>
      <c r="R139" s="11">
        <f t="shared" si="174"/>
        <v>0</v>
      </c>
      <c r="S139" s="12"/>
      <c r="T139" s="13">
        <f t="shared" si="168"/>
        <v>0.375</v>
      </c>
      <c r="U139" s="13">
        <f t="shared" si="169"/>
        <v>0.5</v>
      </c>
      <c r="V139" s="13">
        <f t="shared" si="170"/>
        <v>0.44444444444444442</v>
      </c>
      <c r="W139" s="12"/>
      <c r="X139" s="11">
        <f>SUM(X136:X137)</f>
        <v>0</v>
      </c>
      <c r="Y139" s="11">
        <f>SUM(Y136:Y137)</f>
        <v>1</v>
      </c>
      <c r="Z139" s="11">
        <f>SUM(Z136:Z137)</f>
        <v>0</v>
      </c>
      <c r="AA139" s="11">
        <f>SUM(AA136:AA138)</f>
        <v>1</v>
      </c>
      <c r="AB139" s="11">
        <f>SUM(AB136:AB138)</f>
        <v>0</v>
      </c>
      <c r="AC139" s="11">
        <f>SUM(X139:Z139)</f>
        <v>1</v>
      </c>
      <c r="AD139" s="11">
        <f>SUM(AD136:AD137)</f>
        <v>0</v>
      </c>
      <c r="AE139" s="11">
        <f>SUM(AE136:AE137)</f>
        <v>0</v>
      </c>
      <c r="AF139" s="11">
        <f>SUM(AF136:AF137)</f>
        <v>0</v>
      </c>
      <c r="AG139" s="3">
        <f t="shared" si="171"/>
        <v>1</v>
      </c>
      <c r="AH139" s="12"/>
      <c r="AI139" s="14">
        <f t="shared" ref="AI139:AR139" si="175">SUM(AI136:AI137)</f>
        <v>0</v>
      </c>
      <c r="AJ139" s="14">
        <f t="shared" si="175"/>
        <v>0</v>
      </c>
      <c r="AK139" s="14">
        <f t="shared" si="175"/>
        <v>0</v>
      </c>
      <c r="AL139" s="14">
        <f t="shared" si="175"/>
        <v>13</v>
      </c>
      <c r="AM139" s="14">
        <f t="shared" si="175"/>
        <v>0</v>
      </c>
      <c r="AN139" s="14">
        <f t="shared" si="175"/>
        <v>0</v>
      </c>
      <c r="AO139" s="14">
        <f t="shared" si="175"/>
        <v>0</v>
      </c>
      <c r="AP139" s="14">
        <f t="shared" si="175"/>
        <v>0</v>
      </c>
      <c r="AQ139" s="14">
        <f t="shared" si="175"/>
        <v>0</v>
      </c>
      <c r="AR139" s="14">
        <f t="shared" si="175"/>
        <v>0</v>
      </c>
      <c r="AS139" s="14">
        <f t="shared" si="172"/>
        <v>13</v>
      </c>
    </row>
    <row r="140" spans="1:45" x14ac:dyDescent="0.25">
      <c r="A140" s="7" t="s">
        <v>125</v>
      </c>
      <c r="B140" s="7" t="s">
        <v>0</v>
      </c>
      <c r="C140" s="7" t="s">
        <v>1</v>
      </c>
      <c r="D140" s="7" t="s">
        <v>33</v>
      </c>
      <c r="E140" s="7" t="s">
        <v>2</v>
      </c>
      <c r="F140" s="7" t="s">
        <v>3</v>
      </c>
      <c r="G140" s="7" t="s">
        <v>4</v>
      </c>
      <c r="H140" s="7" t="s">
        <v>5</v>
      </c>
      <c r="I140" s="7" t="s">
        <v>6</v>
      </c>
      <c r="J140" s="7" t="s">
        <v>7</v>
      </c>
      <c r="K140" s="7" t="s">
        <v>8</v>
      </c>
      <c r="L140" s="7" t="s">
        <v>9</v>
      </c>
      <c r="M140" s="7" t="s">
        <v>10</v>
      </c>
      <c r="N140" s="7" t="s">
        <v>11</v>
      </c>
      <c r="O140" s="7" t="s">
        <v>12</v>
      </c>
      <c r="P140" s="7" t="s">
        <v>13</v>
      </c>
      <c r="Q140" s="7" t="s">
        <v>14</v>
      </c>
      <c r="R140" s="7" t="s">
        <v>15</v>
      </c>
      <c r="S140" s="7"/>
      <c r="T140" s="23" t="s">
        <v>16</v>
      </c>
      <c r="U140" s="23" t="s">
        <v>17</v>
      </c>
      <c r="V140" s="23" t="s">
        <v>18</v>
      </c>
      <c r="W140" s="7"/>
      <c r="X140" s="7" t="s">
        <v>19</v>
      </c>
      <c r="Y140" s="7" t="s">
        <v>20</v>
      </c>
      <c r="Z140" s="7" t="s">
        <v>21</v>
      </c>
      <c r="AA140" s="7" t="s">
        <v>50</v>
      </c>
      <c r="AB140" s="7" t="s">
        <v>51</v>
      </c>
      <c r="AC140" s="7" t="s">
        <v>52</v>
      </c>
      <c r="AD140" s="7" t="s">
        <v>22</v>
      </c>
      <c r="AE140" s="7" t="s">
        <v>12</v>
      </c>
      <c r="AF140" s="7" t="s">
        <v>13</v>
      </c>
      <c r="AG140" s="23" t="s">
        <v>23</v>
      </c>
      <c r="AH140" s="7"/>
      <c r="AI140" s="9" t="s">
        <v>24</v>
      </c>
      <c r="AJ140" s="9" t="s">
        <v>25</v>
      </c>
      <c r="AK140" s="9" t="s">
        <v>26</v>
      </c>
      <c r="AL140" s="9" t="s">
        <v>4</v>
      </c>
      <c r="AM140" s="9" t="s">
        <v>5</v>
      </c>
      <c r="AN140" s="9" t="s">
        <v>27</v>
      </c>
      <c r="AO140" s="9" t="s">
        <v>28</v>
      </c>
      <c r="AP140" s="9" t="s">
        <v>29</v>
      </c>
      <c r="AQ140" s="9" t="s">
        <v>30</v>
      </c>
      <c r="AR140" s="9" t="s">
        <v>34</v>
      </c>
      <c r="AS140" s="9" t="s">
        <v>31</v>
      </c>
    </row>
    <row r="141" spans="1:45" x14ac:dyDescent="0.25">
      <c r="A141" s="1" t="s">
        <v>240</v>
      </c>
      <c r="B141" s="2">
        <v>3</v>
      </c>
      <c r="C141" s="2">
        <v>3</v>
      </c>
      <c r="D141" s="2">
        <v>2</v>
      </c>
      <c r="K141" s="2">
        <v>1</v>
      </c>
      <c r="T141" s="3">
        <f t="shared" ref="T141:T146" si="176">SUM(F141/C141)</f>
        <v>0</v>
      </c>
      <c r="U141" s="3">
        <f t="shared" ref="U141:U146" si="177">SUM(J141/C141)</f>
        <v>0</v>
      </c>
      <c r="V141" s="3">
        <f t="shared" ref="V141:V146" si="178">SUM((L141+M141+N141+F141)/(C141+L141+M141+N141+R141))</f>
        <v>0</v>
      </c>
      <c r="Y141" s="2">
        <v>1</v>
      </c>
      <c r="AC141" s="2">
        <f>SUM(X141:Z141)</f>
        <v>1</v>
      </c>
      <c r="AG141" s="3">
        <f t="shared" ref="AG141:AG146" si="179">SUM((X141+Y141)/(X141+Y141+Z141))</f>
        <v>1</v>
      </c>
      <c r="AK141" s="4">
        <v>1</v>
      </c>
      <c r="AL141" s="4">
        <v>3</v>
      </c>
      <c r="AS141" s="4">
        <f t="shared" ref="AS141:AS146" si="180">SUM(AI141:AR141)</f>
        <v>4</v>
      </c>
    </row>
    <row r="142" spans="1:45" x14ac:dyDescent="0.25">
      <c r="A142" s="1" t="s">
        <v>283</v>
      </c>
      <c r="B142" s="2">
        <v>2</v>
      </c>
      <c r="C142" s="2">
        <v>2</v>
      </c>
      <c r="F142" s="2">
        <v>1</v>
      </c>
      <c r="J142" s="2">
        <v>1</v>
      </c>
      <c r="T142" s="3">
        <f t="shared" si="176"/>
        <v>0.5</v>
      </c>
      <c r="U142" s="3">
        <f t="shared" si="177"/>
        <v>0.5</v>
      </c>
      <c r="V142" s="3">
        <f t="shared" si="178"/>
        <v>0.5</v>
      </c>
      <c r="AC142" s="2">
        <f t="shared" ref="AC142:AC145" si="181">SUM(X142:Z142)</f>
        <v>0</v>
      </c>
      <c r="AG142" s="3" t="e">
        <f t="shared" si="179"/>
        <v>#DIV/0!</v>
      </c>
      <c r="AO142" s="4">
        <v>3</v>
      </c>
      <c r="AS142" s="4">
        <f t="shared" si="180"/>
        <v>3</v>
      </c>
    </row>
    <row r="143" spans="1:45" x14ac:dyDescent="0.25">
      <c r="A143" s="1" t="s">
        <v>299</v>
      </c>
      <c r="B143" s="2">
        <v>4</v>
      </c>
      <c r="C143" s="2">
        <v>4</v>
      </c>
      <c r="D143" s="2">
        <v>1</v>
      </c>
      <c r="E143" s="2">
        <v>5</v>
      </c>
      <c r="F143" s="2">
        <v>3</v>
      </c>
      <c r="G143" s="2">
        <v>1</v>
      </c>
      <c r="H143" s="2">
        <v>1</v>
      </c>
      <c r="J143" s="2">
        <v>6</v>
      </c>
      <c r="O143" s="2">
        <v>1</v>
      </c>
      <c r="T143" s="3">
        <f t="shared" si="176"/>
        <v>0.75</v>
      </c>
      <c r="U143" s="3">
        <f t="shared" si="177"/>
        <v>1.5</v>
      </c>
      <c r="V143" s="3">
        <f t="shared" si="178"/>
        <v>0.75</v>
      </c>
      <c r="X143" s="2">
        <v>1</v>
      </c>
      <c r="Y143" s="2">
        <v>6</v>
      </c>
      <c r="Z143" s="2">
        <v>1</v>
      </c>
      <c r="AC143" s="2">
        <f t="shared" si="181"/>
        <v>8</v>
      </c>
      <c r="AE143" s="2">
        <v>2</v>
      </c>
      <c r="AF143" s="2">
        <v>1</v>
      </c>
      <c r="AG143" s="3">
        <f t="shared" si="179"/>
        <v>0.875</v>
      </c>
      <c r="AJ143" s="4">
        <v>5</v>
      </c>
      <c r="AS143" s="4">
        <f t="shared" si="180"/>
        <v>5</v>
      </c>
    </row>
    <row r="144" spans="1:45" x14ac:dyDescent="0.25">
      <c r="A144" s="1" t="s">
        <v>331</v>
      </c>
      <c r="B144" s="2">
        <v>5</v>
      </c>
      <c r="C144" s="2">
        <v>2</v>
      </c>
      <c r="D144" s="2">
        <v>2</v>
      </c>
      <c r="E144" s="2">
        <v>1</v>
      </c>
      <c r="F144" s="2">
        <v>1</v>
      </c>
      <c r="G144" s="2">
        <v>1</v>
      </c>
      <c r="J144" s="2">
        <v>2</v>
      </c>
      <c r="L144" s="2">
        <v>3</v>
      </c>
      <c r="O144" s="2">
        <v>2</v>
      </c>
      <c r="T144" s="3">
        <f t="shared" si="176"/>
        <v>0.5</v>
      </c>
      <c r="U144" s="3">
        <f t="shared" si="177"/>
        <v>1</v>
      </c>
      <c r="V144" s="3">
        <f t="shared" si="178"/>
        <v>0.8</v>
      </c>
      <c r="X144" s="2">
        <v>1</v>
      </c>
      <c r="Y144" s="2">
        <v>4</v>
      </c>
      <c r="AC144" s="2">
        <f t="shared" si="181"/>
        <v>5</v>
      </c>
      <c r="AE144" s="2">
        <v>2</v>
      </c>
      <c r="AG144" s="3">
        <f t="shared" si="179"/>
        <v>1</v>
      </c>
      <c r="AJ144" s="4">
        <v>2</v>
      </c>
      <c r="AK144" s="4">
        <v>6</v>
      </c>
      <c r="AS144" s="4">
        <f t="shared" si="180"/>
        <v>8</v>
      </c>
    </row>
    <row r="145" spans="1:45" x14ac:dyDescent="0.25">
      <c r="T145" s="3" t="e">
        <f t="shared" si="176"/>
        <v>#DIV/0!</v>
      </c>
      <c r="U145" s="3" t="e">
        <f t="shared" si="177"/>
        <v>#DIV/0!</v>
      </c>
      <c r="V145" s="3" t="e">
        <f t="shared" si="178"/>
        <v>#DIV/0!</v>
      </c>
      <c r="AC145" s="2">
        <f t="shared" si="181"/>
        <v>0</v>
      </c>
      <c r="AG145" s="3" t="e">
        <f t="shared" si="179"/>
        <v>#DIV/0!</v>
      </c>
      <c r="AS145" s="4">
        <f t="shared" si="180"/>
        <v>0</v>
      </c>
    </row>
    <row r="146" spans="1:45" x14ac:dyDescent="0.25">
      <c r="A146" s="10" t="s">
        <v>35</v>
      </c>
      <c r="B146" s="11">
        <f t="shared" ref="B146:R146" si="182">SUM(B141:B144)</f>
        <v>14</v>
      </c>
      <c r="C146" s="11">
        <f t="shared" si="182"/>
        <v>11</v>
      </c>
      <c r="D146" s="11">
        <f t="shared" si="182"/>
        <v>5</v>
      </c>
      <c r="E146" s="11">
        <f t="shared" si="182"/>
        <v>6</v>
      </c>
      <c r="F146" s="11">
        <f t="shared" si="182"/>
        <v>5</v>
      </c>
      <c r="G146" s="11">
        <f t="shared" si="182"/>
        <v>2</v>
      </c>
      <c r="H146" s="11">
        <f t="shared" si="182"/>
        <v>1</v>
      </c>
      <c r="I146" s="11">
        <f t="shared" si="182"/>
        <v>0</v>
      </c>
      <c r="J146" s="11">
        <f t="shared" si="182"/>
        <v>9</v>
      </c>
      <c r="K146" s="11">
        <f t="shared" si="182"/>
        <v>1</v>
      </c>
      <c r="L146" s="11">
        <f t="shared" si="182"/>
        <v>3</v>
      </c>
      <c r="M146" s="11">
        <f t="shared" si="182"/>
        <v>0</v>
      </c>
      <c r="N146" s="11">
        <f t="shared" si="182"/>
        <v>0</v>
      </c>
      <c r="O146" s="11">
        <f t="shared" si="182"/>
        <v>3</v>
      </c>
      <c r="P146" s="11">
        <f t="shared" si="182"/>
        <v>0</v>
      </c>
      <c r="Q146" s="11">
        <f t="shared" si="182"/>
        <v>0</v>
      </c>
      <c r="R146" s="11">
        <f t="shared" si="182"/>
        <v>0</v>
      </c>
      <c r="S146" s="12"/>
      <c r="T146" s="13">
        <f t="shared" si="176"/>
        <v>0.45454545454545453</v>
      </c>
      <c r="U146" s="13">
        <f t="shared" si="177"/>
        <v>0.81818181818181823</v>
      </c>
      <c r="V146" s="13">
        <f t="shared" si="178"/>
        <v>0.5714285714285714</v>
      </c>
      <c r="W146" s="12"/>
      <c r="X146" s="11">
        <f>SUM(X141:X144)</f>
        <v>2</v>
      </c>
      <c r="Y146" s="11">
        <f>SUM(Y141:Y144)</f>
        <v>11</v>
      </c>
      <c r="Z146" s="11">
        <f>SUM(Z141:Z144)</f>
        <v>1</v>
      </c>
      <c r="AA146" s="11">
        <f>SUM(AA141:AA145)</f>
        <v>0</v>
      </c>
      <c r="AB146" s="11">
        <f>SUM(AB141:AB145)</f>
        <v>0</v>
      </c>
      <c r="AC146" s="11">
        <f>SUM(X146:Z146)</f>
        <v>14</v>
      </c>
      <c r="AD146" s="11">
        <f>SUM(AD141:AD144)</f>
        <v>0</v>
      </c>
      <c r="AE146" s="11">
        <f>SUM(AE141:AE144)</f>
        <v>4</v>
      </c>
      <c r="AF146" s="11">
        <f>SUM(AF141:AF144)</f>
        <v>1</v>
      </c>
      <c r="AG146" s="3">
        <f t="shared" si="179"/>
        <v>0.9285714285714286</v>
      </c>
      <c r="AH146" s="12"/>
      <c r="AI146" s="14">
        <f t="shared" ref="AI146:AR146" si="183">SUM(AI141:AI144)</f>
        <v>0</v>
      </c>
      <c r="AJ146" s="14">
        <f t="shared" si="183"/>
        <v>7</v>
      </c>
      <c r="AK146" s="14">
        <f t="shared" si="183"/>
        <v>7</v>
      </c>
      <c r="AL146" s="14">
        <f t="shared" si="183"/>
        <v>3</v>
      </c>
      <c r="AM146" s="14">
        <f t="shared" si="183"/>
        <v>0</v>
      </c>
      <c r="AN146" s="14">
        <f t="shared" si="183"/>
        <v>0</v>
      </c>
      <c r="AO146" s="14">
        <f t="shared" si="183"/>
        <v>3</v>
      </c>
      <c r="AP146" s="14">
        <f t="shared" si="183"/>
        <v>0</v>
      </c>
      <c r="AQ146" s="14">
        <f t="shared" si="183"/>
        <v>0</v>
      </c>
      <c r="AR146" s="14">
        <f t="shared" si="183"/>
        <v>0</v>
      </c>
      <c r="AS146" s="14">
        <f t="shared" si="180"/>
        <v>20</v>
      </c>
    </row>
    <row r="147" spans="1:45" x14ac:dyDescent="0.25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2"/>
      <c r="T147" s="13"/>
      <c r="U147" s="13"/>
      <c r="V147" s="13"/>
      <c r="W147" s="12"/>
      <c r="X147" s="11"/>
      <c r="Y147" s="11"/>
      <c r="Z147" s="11"/>
      <c r="AA147" s="11"/>
      <c r="AB147" s="11"/>
      <c r="AC147" s="11"/>
      <c r="AD147" s="11"/>
      <c r="AE147" s="11"/>
      <c r="AF147" s="11"/>
      <c r="AH147" s="12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</row>
    <row r="148" spans="1:45" x14ac:dyDescent="0.25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2"/>
      <c r="T148" s="13"/>
      <c r="U148" s="13"/>
      <c r="V148" s="13"/>
      <c r="W148" s="12"/>
      <c r="X148" s="11"/>
      <c r="Y148" s="11"/>
      <c r="Z148" s="11"/>
      <c r="AA148" s="11"/>
      <c r="AB148" s="11"/>
      <c r="AC148" s="11"/>
      <c r="AD148" s="11"/>
      <c r="AE148" s="11"/>
      <c r="AF148" s="11"/>
      <c r="AH148" s="12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</row>
    <row r="149" spans="1:45" x14ac:dyDescent="0.25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2"/>
      <c r="T149" s="13"/>
      <c r="U149" s="13"/>
      <c r="V149" s="13"/>
      <c r="W149" s="12"/>
      <c r="X149" s="11"/>
      <c r="Y149" s="11"/>
      <c r="Z149" s="11"/>
      <c r="AA149" s="11"/>
      <c r="AB149" s="11"/>
      <c r="AC149" s="11"/>
      <c r="AD149" s="11"/>
      <c r="AE149" s="11"/>
      <c r="AF149" s="11"/>
      <c r="AH149" s="12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</row>
    <row r="150" spans="1:45" x14ac:dyDescent="0.25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2"/>
      <c r="T150" s="13"/>
      <c r="U150" s="13"/>
      <c r="V150" s="13"/>
      <c r="W150" s="12"/>
      <c r="X150" s="11"/>
      <c r="Y150" s="11"/>
      <c r="Z150" s="11"/>
      <c r="AA150" s="11"/>
      <c r="AB150" s="11"/>
      <c r="AC150" s="11"/>
      <c r="AD150" s="11"/>
      <c r="AE150" s="11"/>
      <c r="AF150" s="11"/>
      <c r="AH150" s="12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</row>
    <row r="151" spans="1:45" x14ac:dyDescent="0.25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2"/>
      <c r="T151" s="13"/>
      <c r="U151" s="13"/>
      <c r="V151" s="13"/>
      <c r="W151" s="12"/>
      <c r="X151" s="11"/>
      <c r="Y151" s="11"/>
      <c r="Z151" s="11"/>
      <c r="AA151" s="11"/>
      <c r="AB151" s="11"/>
      <c r="AC151" s="11"/>
      <c r="AD151" s="11"/>
      <c r="AE151" s="11"/>
      <c r="AF151" s="11"/>
      <c r="AH151" s="12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</row>
  </sheetData>
  <phoneticPr fontId="6" type="noConversion"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22" workbookViewId="0">
      <selection activeCell="A38" sqref="A38:XFD45"/>
    </sheetView>
  </sheetViews>
  <sheetFormatPr baseColWidth="10" defaultColWidth="11.42578125" defaultRowHeight="15" x14ac:dyDescent="0.25"/>
  <cols>
    <col min="1" max="1" width="20.7109375" style="1" customWidth="1"/>
    <col min="2" max="2" width="5.7109375" style="26" customWidth="1"/>
    <col min="3" max="25" width="4.7109375" style="1" customWidth="1"/>
    <col min="26" max="26" width="6.7109375" style="21" customWidth="1"/>
    <col min="27" max="16384" width="11.42578125" style="1"/>
  </cols>
  <sheetData>
    <row r="1" spans="1:26" x14ac:dyDescent="0.25">
      <c r="A1" s="5" t="s">
        <v>32</v>
      </c>
      <c r="B1" s="25" t="s">
        <v>37</v>
      </c>
      <c r="C1" s="5" t="s">
        <v>36</v>
      </c>
      <c r="D1" s="5" t="s">
        <v>1</v>
      </c>
      <c r="E1" s="5" t="s">
        <v>33</v>
      </c>
      <c r="F1" s="5" t="s">
        <v>38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14</v>
      </c>
      <c r="P1" s="5" t="s">
        <v>15</v>
      </c>
      <c r="Q1" s="5" t="s">
        <v>39</v>
      </c>
      <c r="R1" s="5" t="s">
        <v>40</v>
      </c>
      <c r="S1" s="5" t="s">
        <v>41</v>
      </c>
      <c r="T1" s="5" t="s">
        <v>42</v>
      </c>
      <c r="U1" s="5" t="s">
        <v>43</v>
      </c>
      <c r="V1" s="5" t="s">
        <v>44</v>
      </c>
      <c r="W1" s="5" t="s">
        <v>45</v>
      </c>
      <c r="X1" s="5" t="s">
        <v>46</v>
      </c>
      <c r="Y1" s="5" t="s">
        <v>47</v>
      </c>
      <c r="Z1" s="20" t="s">
        <v>48</v>
      </c>
    </row>
    <row r="2" spans="1:26" x14ac:dyDescent="0.25">
      <c r="A2" s="7" t="s">
        <v>187</v>
      </c>
      <c r="B2" s="28" t="s">
        <v>37</v>
      </c>
      <c r="C2" s="7" t="s">
        <v>36</v>
      </c>
      <c r="D2" s="7" t="s">
        <v>1</v>
      </c>
      <c r="E2" s="7" t="s">
        <v>33</v>
      </c>
      <c r="F2" s="7" t="s">
        <v>38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14</v>
      </c>
      <c r="P2" s="7" t="s">
        <v>15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7" t="s">
        <v>46</v>
      </c>
      <c r="Y2" s="7" t="s">
        <v>47</v>
      </c>
      <c r="Z2" s="24" t="s">
        <v>48</v>
      </c>
    </row>
    <row r="3" spans="1:26" x14ac:dyDescent="0.25">
      <c r="A3" s="1" t="s">
        <v>202</v>
      </c>
      <c r="B3" s="26" t="s">
        <v>199</v>
      </c>
      <c r="C3" s="1">
        <v>2</v>
      </c>
      <c r="D3" s="1">
        <v>2</v>
      </c>
      <c r="G3" s="1">
        <v>1</v>
      </c>
      <c r="T3" s="1">
        <v>1</v>
      </c>
      <c r="Z3" s="21">
        <v>0</v>
      </c>
    </row>
    <row r="5" spans="1:26" x14ac:dyDescent="0.25">
      <c r="A5" s="10" t="s">
        <v>49</v>
      </c>
      <c r="B5" s="27" t="s">
        <v>199</v>
      </c>
      <c r="C5" s="10">
        <f t="shared" ref="C5:Y5" si="0">SUM(C3:C4)</f>
        <v>2</v>
      </c>
      <c r="D5" s="10">
        <f t="shared" si="0"/>
        <v>2</v>
      </c>
      <c r="E5" s="10">
        <f t="shared" si="0"/>
        <v>0</v>
      </c>
      <c r="F5" s="10">
        <f t="shared" si="0"/>
        <v>0</v>
      </c>
      <c r="G5" s="10">
        <f t="shared" si="0"/>
        <v>1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0</v>
      </c>
      <c r="N5" s="10">
        <f t="shared" si="0"/>
        <v>0</v>
      </c>
      <c r="O5" s="10">
        <f t="shared" si="0"/>
        <v>0</v>
      </c>
      <c r="P5" s="10">
        <f t="shared" si="0"/>
        <v>0</v>
      </c>
      <c r="Q5" s="10">
        <f t="shared" si="0"/>
        <v>0</v>
      </c>
      <c r="R5" s="10">
        <f t="shared" si="0"/>
        <v>0</v>
      </c>
      <c r="S5" s="10">
        <f t="shared" si="0"/>
        <v>0</v>
      </c>
      <c r="T5" s="10">
        <f t="shared" si="0"/>
        <v>1</v>
      </c>
      <c r="U5" s="10">
        <f t="shared" si="0"/>
        <v>0</v>
      </c>
      <c r="V5" s="10">
        <f t="shared" si="0"/>
        <v>0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 s="21">
        <v>0</v>
      </c>
    </row>
    <row r="6" spans="1:26" x14ac:dyDescent="0.25">
      <c r="A6" s="7" t="s">
        <v>198</v>
      </c>
      <c r="B6" s="28" t="s">
        <v>37</v>
      </c>
      <c r="C6" s="7" t="s">
        <v>36</v>
      </c>
      <c r="D6" s="7" t="s">
        <v>1</v>
      </c>
      <c r="E6" s="7" t="s">
        <v>33</v>
      </c>
      <c r="F6" s="7" t="s">
        <v>38</v>
      </c>
      <c r="G6" s="7" t="s">
        <v>3</v>
      </c>
      <c r="H6" s="7" t="s">
        <v>4</v>
      </c>
      <c r="I6" s="7" t="s">
        <v>5</v>
      </c>
      <c r="J6" s="7" t="s">
        <v>6</v>
      </c>
      <c r="K6" s="7" t="s">
        <v>8</v>
      </c>
      <c r="L6" s="7" t="s">
        <v>9</v>
      </c>
      <c r="M6" s="7" t="s">
        <v>10</v>
      </c>
      <c r="N6" s="7" t="s">
        <v>11</v>
      </c>
      <c r="O6" s="7" t="s">
        <v>14</v>
      </c>
      <c r="P6" s="7" t="s">
        <v>15</v>
      </c>
      <c r="Q6" s="7" t="s">
        <v>39</v>
      </c>
      <c r="R6" s="7" t="s">
        <v>40</v>
      </c>
      <c r="S6" s="7" t="s">
        <v>41</v>
      </c>
      <c r="T6" s="7" t="s">
        <v>42</v>
      </c>
      <c r="U6" s="7" t="s">
        <v>43</v>
      </c>
      <c r="V6" s="7" t="s">
        <v>44</v>
      </c>
      <c r="W6" s="7" t="s">
        <v>45</v>
      </c>
      <c r="X6" s="7" t="s">
        <v>46</v>
      </c>
      <c r="Y6" s="7" t="s">
        <v>47</v>
      </c>
      <c r="Z6" s="24" t="s">
        <v>48</v>
      </c>
    </row>
    <row r="7" spans="1:26" x14ac:dyDescent="0.25">
      <c r="A7" s="1" t="s">
        <v>240</v>
      </c>
      <c r="B7" s="26" t="s">
        <v>201</v>
      </c>
      <c r="C7" s="1">
        <v>15</v>
      </c>
      <c r="D7" s="1">
        <v>14</v>
      </c>
      <c r="E7" s="1">
        <v>1</v>
      </c>
      <c r="G7" s="1">
        <v>2</v>
      </c>
      <c r="K7" s="1">
        <v>1</v>
      </c>
      <c r="L7" s="1">
        <v>1</v>
      </c>
      <c r="U7" s="1">
        <v>1</v>
      </c>
      <c r="V7" s="1">
        <v>1</v>
      </c>
      <c r="Z7" s="21">
        <v>0</v>
      </c>
    </row>
    <row r="8" spans="1:26" x14ac:dyDescent="0.25">
      <c r="A8" s="1" t="s">
        <v>283</v>
      </c>
      <c r="B8" s="26" t="s">
        <v>183</v>
      </c>
      <c r="C8" s="1">
        <v>33</v>
      </c>
      <c r="D8" s="1">
        <v>29</v>
      </c>
      <c r="E8" s="1">
        <v>11</v>
      </c>
      <c r="F8" s="1">
        <v>8</v>
      </c>
      <c r="G8" s="1">
        <v>13</v>
      </c>
      <c r="H8" s="1">
        <v>4</v>
      </c>
      <c r="K8" s="1">
        <v>5</v>
      </c>
      <c r="L8" s="1">
        <v>4</v>
      </c>
      <c r="Q8" s="1">
        <v>1</v>
      </c>
      <c r="S8" s="1">
        <v>1</v>
      </c>
      <c r="V8" s="1">
        <v>1</v>
      </c>
      <c r="Z8" s="21">
        <v>14.4</v>
      </c>
    </row>
    <row r="9" spans="1:26" x14ac:dyDescent="0.25">
      <c r="A9" s="1" t="s">
        <v>331</v>
      </c>
      <c r="B9" s="26" t="s">
        <v>201</v>
      </c>
      <c r="C9" s="1">
        <v>21</v>
      </c>
      <c r="D9" s="1">
        <v>20</v>
      </c>
      <c r="E9" s="1">
        <v>3</v>
      </c>
      <c r="F9" s="1">
        <v>2</v>
      </c>
      <c r="G9" s="1">
        <v>7</v>
      </c>
      <c r="H9" s="1">
        <v>2</v>
      </c>
      <c r="K9" s="1">
        <v>5</v>
      </c>
      <c r="L9" s="1">
        <v>1</v>
      </c>
      <c r="Q9" s="1">
        <v>1</v>
      </c>
      <c r="S9" s="1">
        <v>1</v>
      </c>
      <c r="Z9" s="21">
        <v>4.5</v>
      </c>
    </row>
    <row r="11" spans="1:26" x14ac:dyDescent="0.25">
      <c r="A11" s="10" t="s">
        <v>49</v>
      </c>
      <c r="B11" s="27" t="s">
        <v>328</v>
      </c>
      <c r="C11" s="10">
        <f t="shared" ref="C11:Y11" si="1">SUM(C7:C10)</f>
        <v>69</v>
      </c>
      <c r="D11" s="10">
        <f t="shared" si="1"/>
        <v>63</v>
      </c>
      <c r="E11" s="10">
        <f t="shared" si="1"/>
        <v>15</v>
      </c>
      <c r="F11" s="10">
        <f t="shared" si="1"/>
        <v>10</v>
      </c>
      <c r="G11" s="10">
        <f t="shared" si="1"/>
        <v>22</v>
      </c>
      <c r="H11" s="10">
        <f t="shared" si="1"/>
        <v>6</v>
      </c>
      <c r="I11" s="10">
        <f t="shared" si="1"/>
        <v>0</v>
      </c>
      <c r="J11" s="10">
        <f t="shared" si="1"/>
        <v>0</v>
      </c>
      <c r="K11" s="10">
        <f t="shared" si="1"/>
        <v>11</v>
      </c>
      <c r="L11" s="10">
        <f t="shared" si="1"/>
        <v>6</v>
      </c>
      <c r="M11" s="10">
        <f t="shared" si="1"/>
        <v>0</v>
      </c>
      <c r="N11" s="10">
        <f t="shared" si="1"/>
        <v>0</v>
      </c>
      <c r="O11" s="10">
        <f t="shared" si="1"/>
        <v>0</v>
      </c>
      <c r="P11" s="10">
        <f t="shared" si="1"/>
        <v>0</v>
      </c>
      <c r="Q11" s="10">
        <f t="shared" si="1"/>
        <v>2</v>
      </c>
      <c r="R11" s="10">
        <f t="shared" si="1"/>
        <v>0</v>
      </c>
      <c r="S11" s="10">
        <f t="shared" si="1"/>
        <v>2</v>
      </c>
      <c r="T11" s="10">
        <f t="shared" si="1"/>
        <v>0</v>
      </c>
      <c r="U11" s="10">
        <f t="shared" si="1"/>
        <v>1</v>
      </c>
      <c r="V11" s="10">
        <f t="shared" si="1"/>
        <v>2</v>
      </c>
      <c r="W11" s="10">
        <f t="shared" si="1"/>
        <v>0</v>
      </c>
      <c r="X11" s="10">
        <f t="shared" si="1"/>
        <v>0</v>
      </c>
      <c r="Y11" s="10">
        <f t="shared" si="1"/>
        <v>0</v>
      </c>
      <c r="Z11" s="21">
        <v>6.92</v>
      </c>
    </row>
    <row r="12" spans="1:26" x14ac:dyDescent="0.25">
      <c r="A12" s="7" t="s">
        <v>117</v>
      </c>
      <c r="B12" s="28" t="s">
        <v>37</v>
      </c>
      <c r="C12" s="7" t="s">
        <v>36</v>
      </c>
      <c r="D12" s="7" t="s">
        <v>1</v>
      </c>
      <c r="E12" s="7" t="s">
        <v>33</v>
      </c>
      <c r="F12" s="7" t="s">
        <v>38</v>
      </c>
      <c r="G12" s="7" t="s">
        <v>3</v>
      </c>
      <c r="H12" s="7" t="s">
        <v>4</v>
      </c>
      <c r="I12" s="7" t="s">
        <v>5</v>
      </c>
      <c r="J12" s="7" t="s">
        <v>6</v>
      </c>
      <c r="K12" s="7" t="s">
        <v>8</v>
      </c>
      <c r="L12" s="7" t="s">
        <v>9</v>
      </c>
      <c r="M12" s="7" t="s">
        <v>10</v>
      </c>
      <c r="N12" s="7" t="s">
        <v>11</v>
      </c>
      <c r="O12" s="7" t="s">
        <v>14</v>
      </c>
      <c r="P12" s="7" t="s">
        <v>15</v>
      </c>
      <c r="Q12" s="7" t="s">
        <v>39</v>
      </c>
      <c r="R12" s="7" t="s">
        <v>40</v>
      </c>
      <c r="S12" s="7" t="s">
        <v>41</v>
      </c>
      <c r="T12" s="7" t="s">
        <v>42</v>
      </c>
      <c r="U12" s="7" t="s">
        <v>43</v>
      </c>
      <c r="V12" s="7" t="s">
        <v>44</v>
      </c>
      <c r="W12" s="7" t="s">
        <v>45</v>
      </c>
      <c r="X12" s="7" t="s">
        <v>46</v>
      </c>
      <c r="Y12" s="7" t="s">
        <v>47</v>
      </c>
      <c r="Z12" s="24" t="s">
        <v>48</v>
      </c>
    </row>
    <row r="13" spans="1:26" x14ac:dyDescent="0.25">
      <c r="A13" s="1" t="s">
        <v>228</v>
      </c>
      <c r="B13" s="26" t="s">
        <v>226</v>
      </c>
      <c r="C13" s="1">
        <v>11</v>
      </c>
      <c r="D13" s="1">
        <v>8</v>
      </c>
      <c r="E13" s="1">
        <v>2</v>
      </c>
      <c r="G13" s="1">
        <v>2</v>
      </c>
      <c r="K13" s="1">
        <v>4</v>
      </c>
      <c r="L13" s="1">
        <v>2</v>
      </c>
      <c r="T13" s="1">
        <v>1</v>
      </c>
      <c r="Z13" s="21">
        <v>0</v>
      </c>
    </row>
    <row r="14" spans="1:26" x14ac:dyDescent="0.25">
      <c r="A14" s="1" t="s">
        <v>259</v>
      </c>
      <c r="B14" s="26" t="s">
        <v>260</v>
      </c>
      <c r="C14" s="1">
        <v>23</v>
      </c>
      <c r="D14" s="1">
        <v>19</v>
      </c>
      <c r="E14" s="1">
        <v>2</v>
      </c>
      <c r="F14" s="1">
        <v>2</v>
      </c>
      <c r="G14" s="1">
        <v>4</v>
      </c>
      <c r="K14" s="1">
        <v>7</v>
      </c>
      <c r="L14" s="1">
        <v>4</v>
      </c>
      <c r="Q14" s="1">
        <v>1</v>
      </c>
      <c r="T14" s="1">
        <v>1</v>
      </c>
      <c r="V14" s="1">
        <v>1</v>
      </c>
      <c r="Z14" s="21">
        <v>3.18</v>
      </c>
    </row>
    <row r="15" spans="1:26" x14ac:dyDescent="0.25">
      <c r="A15" s="1" t="s">
        <v>283</v>
      </c>
      <c r="B15" s="26" t="s">
        <v>205</v>
      </c>
      <c r="C15" s="1">
        <v>15</v>
      </c>
      <c r="D15" s="1">
        <v>13</v>
      </c>
      <c r="E15" s="1">
        <v>1</v>
      </c>
      <c r="F15" s="1">
        <v>1</v>
      </c>
      <c r="G15" s="1">
        <v>4</v>
      </c>
      <c r="K15" s="1">
        <v>6</v>
      </c>
      <c r="L15" s="1">
        <v>2</v>
      </c>
      <c r="Q15" s="1">
        <v>4</v>
      </c>
      <c r="T15" s="1">
        <v>1</v>
      </c>
      <c r="X15" s="1">
        <v>1</v>
      </c>
      <c r="Z15" s="21">
        <v>3</v>
      </c>
    </row>
    <row r="17" spans="1:26" x14ac:dyDescent="0.25">
      <c r="A17" s="10" t="s">
        <v>49</v>
      </c>
      <c r="B17" s="27" t="s">
        <v>282</v>
      </c>
      <c r="C17" s="10">
        <f t="shared" ref="C17:Y17" si="2">SUM(C13:C16)</f>
        <v>49</v>
      </c>
      <c r="D17" s="10">
        <f t="shared" si="2"/>
        <v>40</v>
      </c>
      <c r="E17" s="10">
        <f t="shared" si="2"/>
        <v>5</v>
      </c>
      <c r="F17" s="10">
        <f t="shared" si="2"/>
        <v>3</v>
      </c>
      <c r="G17" s="10">
        <f t="shared" si="2"/>
        <v>10</v>
      </c>
      <c r="H17" s="10">
        <f t="shared" si="2"/>
        <v>0</v>
      </c>
      <c r="I17" s="10">
        <f t="shared" si="2"/>
        <v>0</v>
      </c>
      <c r="J17" s="10">
        <f t="shared" si="2"/>
        <v>0</v>
      </c>
      <c r="K17" s="10">
        <f t="shared" si="2"/>
        <v>17</v>
      </c>
      <c r="L17" s="10">
        <f t="shared" si="2"/>
        <v>8</v>
      </c>
      <c r="M17" s="10">
        <f t="shared" si="2"/>
        <v>0</v>
      </c>
      <c r="N17" s="10">
        <f t="shared" si="2"/>
        <v>0</v>
      </c>
      <c r="O17" s="10">
        <f t="shared" si="2"/>
        <v>0</v>
      </c>
      <c r="P17" s="10">
        <f t="shared" si="2"/>
        <v>0</v>
      </c>
      <c r="Q17" s="10">
        <f t="shared" si="2"/>
        <v>5</v>
      </c>
      <c r="R17" s="10">
        <f t="shared" si="2"/>
        <v>0</v>
      </c>
      <c r="S17" s="10">
        <f t="shared" si="2"/>
        <v>0</v>
      </c>
      <c r="T17" s="10">
        <f t="shared" si="2"/>
        <v>3</v>
      </c>
      <c r="U17" s="10">
        <f t="shared" si="2"/>
        <v>0</v>
      </c>
      <c r="V17" s="10">
        <f t="shared" si="2"/>
        <v>1</v>
      </c>
      <c r="W17" s="10">
        <f t="shared" si="2"/>
        <v>0</v>
      </c>
      <c r="X17" s="10">
        <f t="shared" si="2"/>
        <v>1</v>
      </c>
      <c r="Y17" s="10">
        <f t="shared" si="2"/>
        <v>0</v>
      </c>
      <c r="Z17" s="21">
        <v>2.5299999999999998</v>
      </c>
    </row>
    <row r="18" spans="1:26" x14ac:dyDescent="0.25">
      <c r="A18" s="7" t="s">
        <v>225</v>
      </c>
      <c r="B18" s="28" t="s">
        <v>37</v>
      </c>
      <c r="C18" s="7" t="s">
        <v>36</v>
      </c>
      <c r="D18" s="7" t="s">
        <v>1</v>
      </c>
      <c r="E18" s="7" t="s">
        <v>33</v>
      </c>
      <c r="F18" s="7" t="s">
        <v>38</v>
      </c>
      <c r="G18" s="7" t="s">
        <v>3</v>
      </c>
      <c r="H18" s="7" t="s">
        <v>4</v>
      </c>
      <c r="I18" s="7" t="s">
        <v>5</v>
      </c>
      <c r="J18" s="7" t="s">
        <v>6</v>
      </c>
      <c r="K18" s="7" t="s">
        <v>8</v>
      </c>
      <c r="L18" s="7" t="s">
        <v>9</v>
      </c>
      <c r="M18" s="7" t="s">
        <v>10</v>
      </c>
      <c r="N18" s="7" t="s">
        <v>11</v>
      </c>
      <c r="O18" s="7" t="s">
        <v>14</v>
      </c>
      <c r="P18" s="7" t="s">
        <v>15</v>
      </c>
      <c r="Q18" s="7" t="s">
        <v>39</v>
      </c>
      <c r="R18" s="7" t="s">
        <v>40</v>
      </c>
      <c r="S18" s="7" t="s">
        <v>41</v>
      </c>
      <c r="T18" s="7" t="s">
        <v>42</v>
      </c>
      <c r="U18" s="7" t="s">
        <v>43</v>
      </c>
      <c r="V18" s="7" t="s">
        <v>44</v>
      </c>
      <c r="W18" s="7" t="s">
        <v>45</v>
      </c>
      <c r="X18" s="7" t="s">
        <v>46</v>
      </c>
      <c r="Y18" s="7" t="s">
        <v>47</v>
      </c>
      <c r="Z18" s="24" t="s">
        <v>48</v>
      </c>
    </row>
    <row r="19" spans="1:26" x14ac:dyDescent="0.25">
      <c r="A19" s="1" t="s">
        <v>259</v>
      </c>
      <c r="B19" s="26" t="s">
        <v>205</v>
      </c>
      <c r="C19" s="1">
        <v>24</v>
      </c>
      <c r="D19" s="1">
        <v>18</v>
      </c>
      <c r="E19" s="1">
        <v>9</v>
      </c>
      <c r="F19" s="1">
        <v>1</v>
      </c>
      <c r="G19" s="1">
        <v>6</v>
      </c>
      <c r="H19" s="1">
        <v>1</v>
      </c>
      <c r="K19" s="1">
        <v>4</v>
      </c>
      <c r="L19" s="1">
        <v>5</v>
      </c>
      <c r="N19" s="1">
        <v>1</v>
      </c>
      <c r="Q19" s="1">
        <v>1</v>
      </c>
      <c r="S19" s="1">
        <v>1</v>
      </c>
      <c r="Z19" s="21">
        <v>3</v>
      </c>
    </row>
    <row r="21" spans="1:26" x14ac:dyDescent="0.25">
      <c r="A21" s="10" t="s">
        <v>49</v>
      </c>
      <c r="B21" s="27" t="s">
        <v>205</v>
      </c>
      <c r="C21" s="10">
        <f t="shared" ref="C21:Y21" si="3">SUM(C19:C20)</f>
        <v>24</v>
      </c>
      <c r="D21" s="10">
        <f t="shared" si="3"/>
        <v>18</v>
      </c>
      <c r="E21" s="10">
        <f t="shared" si="3"/>
        <v>9</v>
      </c>
      <c r="F21" s="10">
        <f t="shared" si="3"/>
        <v>1</v>
      </c>
      <c r="G21" s="10">
        <f t="shared" si="3"/>
        <v>6</v>
      </c>
      <c r="H21" s="10">
        <f t="shared" si="3"/>
        <v>1</v>
      </c>
      <c r="I21" s="10">
        <f t="shared" si="3"/>
        <v>0</v>
      </c>
      <c r="J21" s="10">
        <f t="shared" si="3"/>
        <v>0</v>
      </c>
      <c r="K21" s="10">
        <f t="shared" si="3"/>
        <v>4</v>
      </c>
      <c r="L21" s="10">
        <f t="shared" si="3"/>
        <v>5</v>
      </c>
      <c r="M21" s="10">
        <f t="shared" si="3"/>
        <v>0</v>
      </c>
      <c r="N21" s="10">
        <f t="shared" si="3"/>
        <v>1</v>
      </c>
      <c r="O21" s="10">
        <f t="shared" si="3"/>
        <v>0</v>
      </c>
      <c r="P21" s="10">
        <f t="shared" si="3"/>
        <v>0</v>
      </c>
      <c r="Q21" s="10">
        <f t="shared" si="3"/>
        <v>1</v>
      </c>
      <c r="R21" s="10">
        <f t="shared" si="3"/>
        <v>0</v>
      </c>
      <c r="S21" s="10">
        <f t="shared" si="3"/>
        <v>1</v>
      </c>
      <c r="T21" s="10">
        <f t="shared" si="3"/>
        <v>0</v>
      </c>
      <c r="U21" s="10">
        <f t="shared" si="3"/>
        <v>0</v>
      </c>
      <c r="V21" s="10">
        <f t="shared" si="3"/>
        <v>0</v>
      </c>
      <c r="W21" s="10">
        <f t="shared" si="3"/>
        <v>0</v>
      </c>
      <c r="X21" s="10">
        <f t="shared" si="3"/>
        <v>0</v>
      </c>
      <c r="Y21" s="10">
        <f t="shared" si="3"/>
        <v>0</v>
      </c>
      <c r="Z21" s="21">
        <v>3</v>
      </c>
    </row>
    <row r="22" spans="1:26" x14ac:dyDescent="0.25">
      <c r="A22" s="7" t="s">
        <v>121</v>
      </c>
      <c r="B22" s="28" t="s">
        <v>37</v>
      </c>
      <c r="C22" s="7" t="s">
        <v>36</v>
      </c>
      <c r="D22" s="7" t="s">
        <v>1</v>
      </c>
      <c r="E22" s="7" t="s">
        <v>33</v>
      </c>
      <c r="F22" s="7" t="s">
        <v>38</v>
      </c>
      <c r="G22" s="7" t="s">
        <v>3</v>
      </c>
      <c r="H22" s="7" t="s">
        <v>4</v>
      </c>
      <c r="I22" s="7" t="s">
        <v>5</v>
      </c>
      <c r="J22" s="7" t="s">
        <v>6</v>
      </c>
      <c r="K22" s="7" t="s">
        <v>8</v>
      </c>
      <c r="L22" s="7" t="s">
        <v>9</v>
      </c>
      <c r="M22" s="7" t="s">
        <v>10</v>
      </c>
      <c r="N22" s="7" t="s">
        <v>11</v>
      </c>
      <c r="O22" s="7" t="s">
        <v>14</v>
      </c>
      <c r="P22" s="7" t="s">
        <v>15</v>
      </c>
      <c r="Q22" s="7" t="s">
        <v>39</v>
      </c>
      <c r="R22" s="7" t="s">
        <v>40</v>
      </c>
      <c r="S22" s="7" t="s">
        <v>41</v>
      </c>
      <c r="T22" s="7" t="s">
        <v>42</v>
      </c>
      <c r="U22" s="7" t="s">
        <v>43</v>
      </c>
      <c r="V22" s="7" t="s">
        <v>44</v>
      </c>
      <c r="W22" s="7" t="s">
        <v>45</v>
      </c>
      <c r="X22" s="7" t="s">
        <v>46</v>
      </c>
      <c r="Y22" s="7" t="s">
        <v>47</v>
      </c>
      <c r="Z22" s="24" t="s">
        <v>48</v>
      </c>
    </row>
    <row r="23" spans="1:26" x14ac:dyDescent="0.25">
      <c r="A23" s="1" t="s">
        <v>202</v>
      </c>
      <c r="B23" s="26" t="s">
        <v>200</v>
      </c>
      <c r="C23" s="1">
        <v>25</v>
      </c>
      <c r="D23" s="1">
        <v>20</v>
      </c>
      <c r="E23" s="1">
        <v>13</v>
      </c>
      <c r="F23" s="1">
        <v>10</v>
      </c>
      <c r="G23" s="1">
        <v>8</v>
      </c>
      <c r="H23" s="1">
        <v>2</v>
      </c>
      <c r="K23" s="1">
        <v>4</v>
      </c>
      <c r="L23" s="1">
        <v>3</v>
      </c>
      <c r="N23" s="1">
        <v>2</v>
      </c>
      <c r="Q23" s="1">
        <v>3</v>
      </c>
      <c r="S23" s="1">
        <v>1</v>
      </c>
      <c r="W23" s="1">
        <v>1</v>
      </c>
      <c r="Z23" s="21">
        <v>27.03</v>
      </c>
    </row>
    <row r="24" spans="1:26" x14ac:dyDescent="0.25">
      <c r="A24" s="1" t="s">
        <v>228</v>
      </c>
      <c r="B24" s="26" t="s">
        <v>201</v>
      </c>
      <c r="C24" s="1">
        <v>30</v>
      </c>
      <c r="D24" s="1">
        <v>17</v>
      </c>
      <c r="E24" s="1">
        <v>15</v>
      </c>
      <c r="F24" s="1">
        <v>9</v>
      </c>
      <c r="G24" s="1">
        <v>6</v>
      </c>
      <c r="K24" s="1">
        <v>6</v>
      </c>
      <c r="L24" s="1">
        <v>13</v>
      </c>
      <c r="N24" s="1">
        <v>1</v>
      </c>
      <c r="S24" s="1">
        <v>1</v>
      </c>
      <c r="W24" s="1">
        <v>1</v>
      </c>
      <c r="Z24" s="21">
        <v>20.25</v>
      </c>
    </row>
    <row r="25" spans="1:26" x14ac:dyDescent="0.25">
      <c r="A25" s="1" t="s">
        <v>331</v>
      </c>
      <c r="B25" s="26" t="s">
        <v>226</v>
      </c>
      <c r="C25" s="1">
        <v>14</v>
      </c>
      <c r="D25" s="1">
        <v>11</v>
      </c>
      <c r="E25" s="1">
        <v>3</v>
      </c>
      <c r="F25" s="1">
        <v>1</v>
      </c>
      <c r="G25" s="1">
        <v>6</v>
      </c>
      <c r="H25" s="1">
        <v>1</v>
      </c>
      <c r="K25" s="1">
        <v>1</v>
      </c>
      <c r="L25" s="1">
        <v>2</v>
      </c>
      <c r="N25" s="1">
        <v>1</v>
      </c>
      <c r="Q25" s="1">
        <v>1</v>
      </c>
      <c r="T25" s="1">
        <v>1</v>
      </c>
      <c r="W25" s="1">
        <v>1</v>
      </c>
      <c r="Z25" s="21">
        <v>4.5</v>
      </c>
    </row>
    <row r="27" spans="1:26" x14ac:dyDescent="0.25">
      <c r="A27" s="10" t="s">
        <v>49</v>
      </c>
      <c r="B27" s="27" t="s">
        <v>263</v>
      </c>
      <c r="C27" s="10">
        <f t="shared" ref="C27:Y27" si="4">SUM(C23:C26)</f>
        <v>69</v>
      </c>
      <c r="D27" s="10">
        <f t="shared" si="4"/>
        <v>48</v>
      </c>
      <c r="E27" s="10">
        <f t="shared" si="4"/>
        <v>31</v>
      </c>
      <c r="F27" s="10">
        <f t="shared" si="4"/>
        <v>20</v>
      </c>
      <c r="G27" s="10">
        <f t="shared" si="4"/>
        <v>20</v>
      </c>
      <c r="H27" s="10">
        <f t="shared" si="4"/>
        <v>3</v>
      </c>
      <c r="I27" s="10">
        <f t="shared" si="4"/>
        <v>0</v>
      </c>
      <c r="J27" s="10">
        <f t="shared" si="4"/>
        <v>0</v>
      </c>
      <c r="K27" s="10">
        <f t="shared" si="4"/>
        <v>11</v>
      </c>
      <c r="L27" s="10">
        <f t="shared" si="4"/>
        <v>18</v>
      </c>
      <c r="M27" s="10">
        <f t="shared" si="4"/>
        <v>0</v>
      </c>
      <c r="N27" s="10">
        <f t="shared" si="4"/>
        <v>4</v>
      </c>
      <c r="O27" s="10">
        <f t="shared" si="4"/>
        <v>0</v>
      </c>
      <c r="P27" s="10">
        <f t="shared" si="4"/>
        <v>0</v>
      </c>
      <c r="Q27" s="10">
        <f t="shared" si="4"/>
        <v>4</v>
      </c>
      <c r="R27" s="10">
        <f t="shared" si="4"/>
        <v>0</v>
      </c>
      <c r="S27" s="10">
        <f t="shared" si="4"/>
        <v>2</v>
      </c>
      <c r="T27" s="10">
        <f t="shared" si="4"/>
        <v>1</v>
      </c>
      <c r="U27" s="10">
        <f t="shared" si="4"/>
        <v>0</v>
      </c>
      <c r="V27" s="10">
        <f t="shared" si="4"/>
        <v>0</v>
      </c>
      <c r="W27" s="10">
        <f t="shared" si="4"/>
        <v>3</v>
      </c>
      <c r="X27" s="10">
        <f t="shared" si="4"/>
        <v>0</v>
      </c>
      <c r="Y27" s="10">
        <f t="shared" si="4"/>
        <v>0</v>
      </c>
      <c r="Z27" s="21">
        <v>19.29</v>
      </c>
    </row>
    <row r="28" spans="1:26" x14ac:dyDescent="0.25">
      <c r="A28" s="7" t="s">
        <v>123</v>
      </c>
      <c r="B28" s="28" t="s">
        <v>37</v>
      </c>
      <c r="C28" s="7" t="s">
        <v>36</v>
      </c>
      <c r="D28" s="7" t="s">
        <v>1</v>
      </c>
      <c r="E28" s="7" t="s">
        <v>33</v>
      </c>
      <c r="F28" s="7" t="s">
        <v>38</v>
      </c>
      <c r="G28" s="7" t="s">
        <v>3</v>
      </c>
      <c r="H28" s="7" t="s">
        <v>4</v>
      </c>
      <c r="I28" s="7" t="s">
        <v>5</v>
      </c>
      <c r="J28" s="7" t="s">
        <v>6</v>
      </c>
      <c r="K28" s="7" t="s">
        <v>8</v>
      </c>
      <c r="L28" s="7" t="s">
        <v>9</v>
      </c>
      <c r="M28" s="7" t="s">
        <v>10</v>
      </c>
      <c r="N28" s="7" t="s">
        <v>11</v>
      </c>
      <c r="O28" s="7" t="s">
        <v>14</v>
      </c>
      <c r="P28" s="7" t="s">
        <v>15</v>
      </c>
      <c r="Q28" s="7" t="s">
        <v>39</v>
      </c>
      <c r="R28" s="7" t="s">
        <v>40</v>
      </c>
      <c r="S28" s="7" t="s">
        <v>41</v>
      </c>
      <c r="T28" s="7" t="s">
        <v>42</v>
      </c>
      <c r="U28" s="7" t="s">
        <v>43</v>
      </c>
      <c r="V28" s="7" t="s">
        <v>44</v>
      </c>
      <c r="W28" s="7" t="s">
        <v>45</v>
      </c>
      <c r="X28" s="7" t="s">
        <v>46</v>
      </c>
      <c r="Y28" s="7" t="s">
        <v>47</v>
      </c>
      <c r="Z28" s="24" t="s">
        <v>48</v>
      </c>
    </row>
    <row r="29" spans="1:26" x14ac:dyDescent="0.25">
      <c r="A29" s="1" t="s">
        <v>202</v>
      </c>
      <c r="B29" s="26" t="s">
        <v>199</v>
      </c>
      <c r="C29" s="1">
        <v>9</v>
      </c>
      <c r="D29" s="1">
        <v>7</v>
      </c>
      <c r="E29" s="1">
        <v>7</v>
      </c>
      <c r="F29" s="1">
        <v>4</v>
      </c>
      <c r="G29" s="1">
        <v>4</v>
      </c>
      <c r="H29" s="1">
        <v>2</v>
      </c>
      <c r="K29" s="1">
        <v>2</v>
      </c>
      <c r="L29" s="1">
        <v>2</v>
      </c>
      <c r="Q29" s="1">
        <v>4</v>
      </c>
      <c r="Z29" s="21">
        <v>109.09</v>
      </c>
    </row>
    <row r="30" spans="1:26" x14ac:dyDescent="0.25">
      <c r="A30" s="1" t="s">
        <v>259</v>
      </c>
      <c r="B30" s="26" t="s">
        <v>261</v>
      </c>
      <c r="C30" s="1">
        <v>7</v>
      </c>
      <c r="D30" s="1">
        <v>2</v>
      </c>
      <c r="E30" s="1">
        <v>2</v>
      </c>
      <c r="F30" s="1">
        <v>2</v>
      </c>
      <c r="L30" s="1">
        <v>5</v>
      </c>
      <c r="Q30" s="1">
        <v>4</v>
      </c>
      <c r="Z30" s="21">
        <v>13.53</v>
      </c>
    </row>
    <row r="32" spans="1:26" x14ac:dyDescent="0.25">
      <c r="A32" s="10" t="s">
        <v>49</v>
      </c>
      <c r="B32" s="27" t="s">
        <v>258</v>
      </c>
      <c r="C32" s="10">
        <f t="shared" ref="C32:Y32" si="5">SUM(C29:C31)</f>
        <v>16</v>
      </c>
      <c r="D32" s="10">
        <f t="shared" si="5"/>
        <v>9</v>
      </c>
      <c r="E32" s="10">
        <f t="shared" si="5"/>
        <v>9</v>
      </c>
      <c r="F32" s="10">
        <f t="shared" si="5"/>
        <v>6</v>
      </c>
      <c r="G32" s="10">
        <f t="shared" si="5"/>
        <v>4</v>
      </c>
      <c r="H32" s="10">
        <f t="shared" si="5"/>
        <v>2</v>
      </c>
      <c r="I32" s="10">
        <f t="shared" si="5"/>
        <v>0</v>
      </c>
      <c r="J32" s="10">
        <f t="shared" si="5"/>
        <v>0</v>
      </c>
      <c r="K32" s="10">
        <f t="shared" si="5"/>
        <v>2</v>
      </c>
      <c r="L32" s="10">
        <f t="shared" si="5"/>
        <v>7</v>
      </c>
      <c r="M32" s="10">
        <f t="shared" si="5"/>
        <v>0</v>
      </c>
      <c r="N32" s="10">
        <f t="shared" si="5"/>
        <v>0</v>
      </c>
      <c r="O32" s="10">
        <f t="shared" si="5"/>
        <v>0</v>
      </c>
      <c r="P32" s="10">
        <f t="shared" si="5"/>
        <v>0</v>
      </c>
      <c r="Q32" s="10">
        <f t="shared" si="5"/>
        <v>8</v>
      </c>
      <c r="R32" s="10">
        <f t="shared" si="5"/>
        <v>0</v>
      </c>
      <c r="S32" s="10">
        <f t="shared" si="5"/>
        <v>0</v>
      </c>
      <c r="T32" s="10">
        <f t="shared" si="5"/>
        <v>0</v>
      </c>
      <c r="U32" s="10">
        <f t="shared" si="5"/>
        <v>0</v>
      </c>
      <c r="V32" s="10">
        <f t="shared" si="5"/>
        <v>0</v>
      </c>
      <c r="W32" s="10">
        <f t="shared" si="5"/>
        <v>0</v>
      </c>
      <c r="X32" s="10">
        <f t="shared" si="5"/>
        <v>0</v>
      </c>
      <c r="Y32" s="10">
        <f t="shared" si="5"/>
        <v>0</v>
      </c>
      <c r="Z32" s="21">
        <v>32.53</v>
      </c>
    </row>
    <row r="33" spans="1:26" x14ac:dyDescent="0.25">
      <c r="A33" s="7" t="s">
        <v>281</v>
      </c>
      <c r="B33" s="28" t="s">
        <v>37</v>
      </c>
      <c r="C33" s="7" t="s">
        <v>36</v>
      </c>
      <c r="D33" s="7" t="s">
        <v>1</v>
      </c>
      <c r="E33" s="7" t="s">
        <v>33</v>
      </c>
      <c r="F33" s="7" t="s">
        <v>38</v>
      </c>
      <c r="G33" s="7" t="s">
        <v>3</v>
      </c>
      <c r="H33" s="7" t="s">
        <v>4</v>
      </c>
      <c r="I33" s="7" t="s">
        <v>5</v>
      </c>
      <c r="J33" s="7" t="s">
        <v>6</v>
      </c>
      <c r="K33" s="7" t="s">
        <v>8</v>
      </c>
      <c r="L33" s="7" t="s">
        <v>9</v>
      </c>
      <c r="M33" s="7" t="s">
        <v>10</v>
      </c>
      <c r="N33" s="7" t="s">
        <v>11</v>
      </c>
      <c r="O33" s="7" t="s">
        <v>14</v>
      </c>
      <c r="P33" s="7" t="s">
        <v>15</v>
      </c>
      <c r="Q33" s="7" t="s">
        <v>39</v>
      </c>
      <c r="R33" s="7" t="s">
        <v>40</v>
      </c>
      <c r="S33" s="7" t="s">
        <v>41</v>
      </c>
      <c r="T33" s="7" t="s">
        <v>42</v>
      </c>
      <c r="U33" s="7" t="s">
        <v>43</v>
      </c>
      <c r="V33" s="7" t="s">
        <v>44</v>
      </c>
      <c r="W33" s="7" t="s">
        <v>45</v>
      </c>
      <c r="X33" s="7" t="s">
        <v>46</v>
      </c>
      <c r="Y33" s="7" t="s">
        <v>47</v>
      </c>
      <c r="Z33" s="24" t="s">
        <v>48</v>
      </c>
    </row>
    <row r="34" spans="1:26" x14ac:dyDescent="0.25">
      <c r="A34" s="1" t="s">
        <v>299</v>
      </c>
      <c r="B34" s="26" t="s">
        <v>183</v>
      </c>
      <c r="C34" s="1">
        <v>22</v>
      </c>
      <c r="D34" s="1">
        <v>17</v>
      </c>
      <c r="E34" s="1">
        <v>3</v>
      </c>
      <c r="F34" s="1">
        <v>1</v>
      </c>
      <c r="G34" s="1">
        <v>2</v>
      </c>
      <c r="K34" s="1">
        <v>6</v>
      </c>
      <c r="L34" s="1">
        <v>4</v>
      </c>
      <c r="N34" s="1">
        <v>1</v>
      </c>
      <c r="Q34" s="1">
        <v>1</v>
      </c>
      <c r="U34" s="1">
        <v>1</v>
      </c>
      <c r="V34" s="1">
        <v>1</v>
      </c>
      <c r="Z34" s="21">
        <v>1.8</v>
      </c>
    </row>
    <row r="35" spans="1:26" x14ac:dyDescent="0.25">
      <c r="A35" s="1" t="s">
        <v>331</v>
      </c>
      <c r="B35" s="26" t="s">
        <v>226</v>
      </c>
      <c r="C35" s="1">
        <v>16</v>
      </c>
      <c r="D35" s="1">
        <v>11</v>
      </c>
      <c r="E35" s="1">
        <v>7</v>
      </c>
      <c r="F35" s="1">
        <v>3</v>
      </c>
      <c r="G35" s="1">
        <v>5</v>
      </c>
      <c r="H35" s="1">
        <v>1</v>
      </c>
      <c r="K35" s="1">
        <v>1</v>
      </c>
      <c r="L35" s="1">
        <v>3</v>
      </c>
      <c r="N35" s="1">
        <v>1</v>
      </c>
      <c r="O35" s="1">
        <v>1</v>
      </c>
      <c r="Z35" s="21">
        <v>13.5</v>
      </c>
    </row>
    <row r="37" spans="1:26" x14ac:dyDescent="0.25">
      <c r="A37" s="10" t="s">
        <v>49</v>
      </c>
      <c r="B37" s="27" t="s">
        <v>221</v>
      </c>
      <c r="C37" s="10">
        <f t="shared" ref="C37:Y37" si="6">SUM(C34:C36)</f>
        <v>38</v>
      </c>
      <c r="D37" s="10">
        <f t="shared" si="6"/>
        <v>28</v>
      </c>
      <c r="E37" s="10">
        <f t="shared" si="6"/>
        <v>10</v>
      </c>
      <c r="F37" s="10">
        <f t="shared" si="6"/>
        <v>4</v>
      </c>
      <c r="G37" s="10">
        <f t="shared" si="6"/>
        <v>7</v>
      </c>
      <c r="H37" s="10">
        <f t="shared" si="6"/>
        <v>1</v>
      </c>
      <c r="I37" s="10">
        <f t="shared" si="6"/>
        <v>0</v>
      </c>
      <c r="J37" s="10">
        <f t="shared" si="6"/>
        <v>0</v>
      </c>
      <c r="K37" s="10">
        <f t="shared" si="6"/>
        <v>7</v>
      </c>
      <c r="L37" s="10">
        <f t="shared" si="6"/>
        <v>7</v>
      </c>
      <c r="M37" s="10">
        <f t="shared" si="6"/>
        <v>0</v>
      </c>
      <c r="N37" s="10">
        <f t="shared" si="6"/>
        <v>2</v>
      </c>
      <c r="O37" s="10">
        <f t="shared" si="6"/>
        <v>1</v>
      </c>
      <c r="P37" s="10">
        <f t="shared" si="6"/>
        <v>0</v>
      </c>
      <c r="Q37" s="10">
        <f t="shared" si="6"/>
        <v>1</v>
      </c>
      <c r="R37" s="10">
        <f t="shared" si="6"/>
        <v>0</v>
      </c>
      <c r="S37" s="10">
        <f t="shared" si="6"/>
        <v>0</v>
      </c>
      <c r="T37" s="10">
        <f t="shared" si="6"/>
        <v>0</v>
      </c>
      <c r="U37" s="10">
        <f t="shared" si="6"/>
        <v>1</v>
      </c>
      <c r="V37" s="10">
        <f t="shared" si="6"/>
        <v>1</v>
      </c>
      <c r="W37" s="10">
        <f t="shared" si="6"/>
        <v>0</v>
      </c>
      <c r="X37" s="10">
        <f t="shared" si="6"/>
        <v>0</v>
      </c>
      <c r="Y37" s="10">
        <f t="shared" si="6"/>
        <v>0</v>
      </c>
      <c r="Z37" s="21">
        <v>5.14</v>
      </c>
    </row>
  </sheetData>
  <phoneticPr fontId="6" type="noConversion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3"/>
  <sheetViews>
    <sheetView topLeftCell="A134" workbookViewId="0">
      <selection activeCell="A152" sqref="A152"/>
    </sheetView>
  </sheetViews>
  <sheetFormatPr baseColWidth="10" defaultColWidth="11.42578125" defaultRowHeight="15" x14ac:dyDescent="0.25"/>
  <cols>
    <col min="1" max="1" width="20.7109375" style="1" customWidth="1"/>
    <col min="2" max="18" width="4.7109375" style="2" customWidth="1"/>
    <col min="19" max="19" width="1.28515625" style="6" customWidth="1"/>
    <col min="20" max="22" width="5.7109375" style="3" customWidth="1"/>
    <col min="23" max="23" width="1.28515625" style="6" customWidth="1"/>
    <col min="24" max="32" width="4.7109375" style="2" customWidth="1"/>
    <col min="33" max="33" width="5.7109375" style="3" customWidth="1"/>
    <col min="34" max="34" width="1.28515625" style="6" customWidth="1"/>
    <col min="35" max="45" width="7.140625" style="4" customWidth="1"/>
    <col min="46" max="16384" width="11.42578125" style="2"/>
  </cols>
  <sheetData>
    <row r="1" spans="1:45" s="1" customFormat="1" x14ac:dyDescent="0.25">
      <c r="A1" s="5" t="s">
        <v>32</v>
      </c>
      <c r="B1" s="5" t="s">
        <v>0</v>
      </c>
      <c r="C1" s="5" t="s">
        <v>1</v>
      </c>
      <c r="D1" s="5" t="s">
        <v>33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/>
      <c r="T1" s="15" t="s">
        <v>16</v>
      </c>
      <c r="U1" s="15" t="s">
        <v>17</v>
      </c>
      <c r="V1" s="15" t="s">
        <v>18</v>
      </c>
      <c r="W1" s="5"/>
      <c r="X1" s="5" t="s">
        <v>19</v>
      </c>
      <c r="Y1" s="5" t="s">
        <v>20</v>
      </c>
      <c r="Z1" s="5" t="s">
        <v>21</v>
      </c>
      <c r="AA1" s="5" t="s">
        <v>50</v>
      </c>
      <c r="AB1" s="5" t="s">
        <v>51</v>
      </c>
      <c r="AC1" s="5" t="s">
        <v>52</v>
      </c>
      <c r="AD1" s="5" t="s">
        <v>22</v>
      </c>
      <c r="AE1" s="5" t="s">
        <v>12</v>
      </c>
      <c r="AF1" s="5" t="s">
        <v>13</v>
      </c>
      <c r="AG1" s="15" t="s">
        <v>23</v>
      </c>
      <c r="AH1" s="5"/>
      <c r="AI1" s="8" t="s">
        <v>24</v>
      </c>
      <c r="AJ1" s="8" t="s">
        <v>25</v>
      </c>
      <c r="AK1" s="8" t="s">
        <v>26</v>
      </c>
      <c r="AL1" s="8" t="s">
        <v>4</v>
      </c>
      <c r="AM1" s="8" t="s">
        <v>5</v>
      </c>
      <c r="AN1" s="8" t="s">
        <v>27</v>
      </c>
      <c r="AO1" s="8" t="s">
        <v>28</v>
      </c>
      <c r="AP1" s="8" t="s">
        <v>29</v>
      </c>
      <c r="AQ1" s="8" t="s">
        <v>30</v>
      </c>
      <c r="AR1" s="8" t="s">
        <v>34</v>
      </c>
      <c r="AS1" s="8" t="s">
        <v>31</v>
      </c>
    </row>
    <row r="2" spans="1:45" s="1" customFormat="1" x14ac:dyDescent="0.25">
      <c r="A2" s="7" t="s">
        <v>187</v>
      </c>
      <c r="B2" s="7" t="s">
        <v>0</v>
      </c>
      <c r="C2" s="7" t="s">
        <v>1</v>
      </c>
      <c r="D2" s="7" t="s">
        <v>33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/>
      <c r="T2" s="23" t="s">
        <v>16</v>
      </c>
      <c r="U2" s="23" t="s">
        <v>17</v>
      </c>
      <c r="V2" s="23" t="s">
        <v>18</v>
      </c>
      <c r="W2" s="7"/>
      <c r="X2" s="7" t="s">
        <v>19</v>
      </c>
      <c r="Y2" s="7" t="s">
        <v>20</v>
      </c>
      <c r="Z2" s="7" t="s">
        <v>21</v>
      </c>
      <c r="AA2" s="7" t="s">
        <v>50</v>
      </c>
      <c r="AB2" s="7" t="s">
        <v>51</v>
      </c>
      <c r="AC2" s="7" t="s">
        <v>52</v>
      </c>
      <c r="AD2" s="7" t="s">
        <v>22</v>
      </c>
      <c r="AE2" s="7" t="s">
        <v>12</v>
      </c>
      <c r="AF2" s="7" t="s">
        <v>13</v>
      </c>
      <c r="AG2" s="23" t="s">
        <v>23</v>
      </c>
      <c r="AH2" s="7"/>
      <c r="AI2" s="9" t="s">
        <v>24</v>
      </c>
      <c r="AJ2" s="9" t="s">
        <v>25</v>
      </c>
      <c r="AK2" s="9" t="s">
        <v>26</v>
      </c>
      <c r="AL2" s="9" t="s">
        <v>4</v>
      </c>
      <c r="AM2" s="9" t="s">
        <v>5</v>
      </c>
      <c r="AN2" s="9" t="s">
        <v>27</v>
      </c>
      <c r="AO2" s="9" t="s">
        <v>28</v>
      </c>
      <c r="AP2" s="9" t="s">
        <v>29</v>
      </c>
      <c r="AQ2" s="9" t="s">
        <v>30</v>
      </c>
      <c r="AR2" s="9" t="s">
        <v>34</v>
      </c>
      <c r="AS2" s="9" t="s">
        <v>31</v>
      </c>
    </row>
    <row r="3" spans="1:45" s="1" customFormat="1" x14ac:dyDescent="0.25">
      <c r="A3" s="1" t="s">
        <v>189</v>
      </c>
      <c r="B3" s="2">
        <v>4</v>
      </c>
      <c r="C3" s="2">
        <v>4</v>
      </c>
      <c r="D3" s="2"/>
      <c r="E3" s="2"/>
      <c r="F3" s="2"/>
      <c r="G3" s="2"/>
      <c r="H3" s="2"/>
      <c r="I3" s="2"/>
      <c r="J3" s="2"/>
      <c r="K3" s="2">
        <v>4</v>
      </c>
      <c r="L3" s="2"/>
      <c r="M3" s="2"/>
      <c r="N3" s="2"/>
      <c r="O3" s="2"/>
      <c r="P3" s="2"/>
      <c r="Q3" s="2"/>
      <c r="R3" s="2"/>
      <c r="S3" s="6"/>
      <c r="T3" s="3">
        <f t="shared" ref="T3:T5" si="0">SUM(F3/C3)</f>
        <v>0</v>
      </c>
      <c r="U3" s="3">
        <f t="shared" ref="U3:U5" si="1">SUM(J3/C3)</f>
        <v>0</v>
      </c>
      <c r="V3" s="3">
        <f t="shared" ref="V3:V5" si="2">SUM((L3+M3+N3+F3)/(C3+L3+M3+N3+R3))</f>
        <v>0</v>
      </c>
      <c r="W3" s="6"/>
      <c r="X3" s="2"/>
      <c r="Y3" s="2"/>
      <c r="Z3" s="2"/>
      <c r="AA3" s="2"/>
      <c r="AB3" s="2"/>
      <c r="AC3" s="2">
        <f>SUM(X3:Z3)</f>
        <v>0</v>
      </c>
      <c r="AD3" s="2"/>
      <c r="AE3" s="2"/>
      <c r="AF3" s="2"/>
      <c r="AG3" s="3" t="e">
        <f t="shared" ref="AG3:AG5" si="3">SUM((X3+Y3)/(X3+Y3+Z3))</f>
        <v>#DIV/0!</v>
      </c>
      <c r="AH3" s="6"/>
      <c r="AI3" s="4"/>
      <c r="AJ3" s="4"/>
      <c r="AK3" s="4"/>
      <c r="AL3" s="4"/>
      <c r="AM3" s="4"/>
      <c r="AN3" s="4"/>
      <c r="AO3" s="4">
        <v>5</v>
      </c>
      <c r="AP3" s="4"/>
      <c r="AQ3" s="4"/>
      <c r="AR3" s="4"/>
      <c r="AS3" s="4">
        <f t="shared" ref="AS3:AS5" si="4">SUM(AI3:AR3)</f>
        <v>5</v>
      </c>
    </row>
    <row r="4" spans="1:45" s="1" customForma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  <c r="T4" s="3" t="e">
        <f t="shared" si="0"/>
        <v>#DIV/0!</v>
      </c>
      <c r="U4" s="3" t="e">
        <f t="shared" si="1"/>
        <v>#DIV/0!</v>
      </c>
      <c r="V4" s="3" t="e">
        <f t="shared" si="2"/>
        <v>#DIV/0!</v>
      </c>
      <c r="W4" s="6"/>
      <c r="X4" s="2"/>
      <c r="Y4" s="2"/>
      <c r="Z4" s="2"/>
      <c r="AA4" s="2"/>
      <c r="AB4" s="2"/>
      <c r="AC4" s="2">
        <f t="shared" ref="AC4" si="5">SUM(X4:Z4)</f>
        <v>0</v>
      </c>
      <c r="AD4" s="2"/>
      <c r="AE4" s="2"/>
      <c r="AF4" s="2"/>
      <c r="AG4" s="3" t="e">
        <f t="shared" si="3"/>
        <v>#DIV/0!</v>
      </c>
      <c r="AH4" s="6"/>
      <c r="AI4" s="4"/>
      <c r="AJ4" s="4"/>
      <c r="AK4" s="4"/>
      <c r="AL4" s="4"/>
      <c r="AM4" s="4"/>
      <c r="AN4" s="4"/>
      <c r="AO4" s="4"/>
      <c r="AP4" s="4"/>
      <c r="AQ4" s="4"/>
      <c r="AR4" s="4"/>
      <c r="AS4" s="4">
        <f t="shared" si="4"/>
        <v>0</v>
      </c>
    </row>
    <row r="5" spans="1:45" s="1" customFormat="1" x14ac:dyDescent="0.25">
      <c r="A5" s="10" t="s">
        <v>35</v>
      </c>
      <c r="B5" s="11">
        <f t="shared" ref="B5:R5" si="6">SUM(B3:B3)</f>
        <v>4</v>
      </c>
      <c r="C5" s="11">
        <f t="shared" si="6"/>
        <v>4</v>
      </c>
      <c r="D5" s="11">
        <f t="shared" si="6"/>
        <v>0</v>
      </c>
      <c r="E5" s="11">
        <f t="shared" si="6"/>
        <v>0</v>
      </c>
      <c r="F5" s="11">
        <f t="shared" si="6"/>
        <v>0</v>
      </c>
      <c r="G5" s="11">
        <f t="shared" si="6"/>
        <v>0</v>
      </c>
      <c r="H5" s="11">
        <f t="shared" si="6"/>
        <v>0</v>
      </c>
      <c r="I5" s="11">
        <f t="shared" si="6"/>
        <v>0</v>
      </c>
      <c r="J5" s="11">
        <f t="shared" si="6"/>
        <v>0</v>
      </c>
      <c r="K5" s="11">
        <f t="shared" si="6"/>
        <v>4</v>
      </c>
      <c r="L5" s="11">
        <f t="shared" si="6"/>
        <v>0</v>
      </c>
      <c r="M5" s="11">
        <f t="shared" si="6"/>
        <v>0</v>
      </c>
      <c r="N5" s="11">
        <f t="shared" si="6"/>
        <v>0</v>
      </c>
      <c r="O5" s="11">
        <f t="shared" si="6"/>
        <v>0</v>
      </c>
      <c r="P5" s="11">
        <f t="shared" si="6"/>
        <v>0</v>
      </c>
      <c r="Q5" s="11">
        <f t="shared" si="6"/>
        <v>0</v>
      </c>
      <c r="R5" s="11">
        <f t="shared" si="6"/>
        <v>0</v>
      </c>
      <c r="S5" s="12"/>
      <c r="T5" s="13">
        <f t="shared" si="0"/>
        <v>0</v>
      </c>
      <c r="U5" s="13">
        <f t="shared" si="1"/>
        <v>0</v>
      </c>
      <c r="V5" s="13">
        <f t="shared" si="2"/>
        <v>0</v>
      </c>
      <c r="W5" s="12"/>
      <c r="X5" s="11">
        <f>SUM(X3:X3)</f>
        <v>0</v>
      </c>
      <c r="Y5" s="11">
        <f>SUM(Y3:Y3)</f>
        <v>0</v>
      </c>
      <c r="Z5" s="11">
        <f>SUM(Z3:Z3)</f>
        <v>0</v>
      </c>
      <c r="AA5" s="11">
        <f>SUM(AA3:AA4)</f>
        <v>0</v>
      </c>
      <c r="AB5" s="11">
        <f>SUM(AB3:AB4)</f>
        <v>0</v>
      </c>
      <c r="AC5" s="11">
        <f>SUM(X5:Z5)</f>
        <v>0</v>
      </c>
      <c r="AD5" s="11">
        <f>SUM(AD3:AD3)</f>
        <v>0</v>
      </c>
      <c r="AE5" s="11">
        <f>SUM(AE3:AE3)</f>
        <v>0</v>
      </c>
      <c r="AF5" s="11">
        <f>SUM(AF3:AF3)</f>
        <v>0</v>
      </c>
      <c r="AG5" s="3" t="e">
        <f t="shared" si="3"/>
        <v>#DIV/0!</v>
      </c>
      <c r="AH5" s="12"/>
      <c r="AI5" s="14">
        <f t="shared" ref="AI5:AR5" si="7">SUM(AI3:AI3)</f>
        <v>0</v>
      </c>
      <c r="AJ5" s="14">
        <f t="shared" si="7"/>
        <v>0</v>
      </c>
      <c r="AK5" s="14">
        <f t="shared" si="7"/>
        <v>0</v>
      </c>
      <c r="AL5" s="14">
        <f t="shared" si="7"/>
        <v>0</v>
      </c>
      <c r="AM5" s="14">
        <f t="shared" si="7"/>
        <v>0</v>
      </c>
      <c r="AN5" s="14">
        <f t="shared" si="7"/>
        <v>0</v>
      </c>
      <c r="AO5" s="14">
        <f t="shared" si="7"/>
        <v>5</v>
      </c>
      <c r="AP5" s="14">
        <f t="shared" si="7"/>
        <v>0</v>
      </c>
      <c r="AQ5" s="14">
        <f t="shared" si="7"/>
        <v>0</v>
      </c>
      <c r="AR5" s="14">
        <f t="shared" si="7"/>
        <v>0</v>
      </c>
      <c r="AS5" s="14">
        <f t="shared" si="4"/>
        <v>5</v>
      </c>
    </row>
    <row r="6" spans="1:45" x14ac:dyDescent="0.25">
      <c r="A6" s="7" t="s">
        <v>162</v>
      </c>
      <c r="B6" s="7" t="s">
        <v>0</v>
      </c>
      <c r="C6" s="7" t="s">
        <v>1</v>
      </c>
      <c r="D6" s="7" t="s">
        <v>33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11</v>
      </c>
      <c r="O6" s="7" t="s">
        <v>12</v>
      </c>
      <c r="P6" s="7" t="s">
        <v>13</v>
      </c>
      <c r="Q6" s="7" t="s">
        <v>14</v>
      </c>
      <c r="R6" s="7" t="s">
        <v>15</v>
      </c>
      <c r="S6" s="7"/>
      <c r="T6" s="23" t="s">
        <v>16</v>
      </c>
      <c r="U6" s="23" t="s">
        <v>17</v>
      </c>
      <c r="V6" s="23" t="s">
        <v>18</v>
      </c>
      <c r="W6" s="7"/>
      <c r="X6" s="7" t="s">
        <v>19</v>
      </c>
      <c r="Y6" s="7" t="s">
        <v>20</v>
      </c>
      <c r="Z6" s="7" t="s">
        <v>21</v>
      </c>
      <c r="AA6" s="7" t="s">
        <v>50</v>
      </c>
      <c r="AB6" s="7" t="s">
        <v>51</v>
      </c>
      <c r="AC6" s="7" t="s">
        <v>52</v>
      </c>
      <c r="AD6" s="7" t="s">
        <v>22</v>
      </c>
      <c r="AE6" s="7" t="s">
        <v>12</v>
      </c>
      <c r="AF6" s="7" t="s">
        <v>13</v>
      </c>
      <c r="AG6" s="23" t="s">
        <v>23</v>
      </c>
      <c r="AH6" s="7"/>
      <c r="AI6" s="9" t="s">
        <v>24</v>
      </c>
      <c r="AJ6" s="9" t="s">
        <v>25</v>
      </c>
      <c r="AK6" s="9" t="s">
        <v>26</v>
      </c>
      <c r="AL6" s="9" t="s">
        <v>4</v>
      </c>
      <c r="AM6" s="9" t="s">
        <v>5</v>
      </c>
      <c r="AN6" s="9" t="s">
        <v>27</v>
      </c>
      <c r="AO6" s="9" t="s">
        <v>28</v>
      </c>
      <c r="AP6" s="9" t="s">
        <v>29</v>
      </c>
      <c r="AQ6" s="9" t="s">
        <v>30</v>
      </c>
      <c r="AR6" s="9" t="s">
        <v>34</v>
      </c>
      <c r="AS6" s="9" t="s">
        <v>31</v>
      </c>
    </row>
    <row r="7" spans="1:45" x14ac:dyDescent="0.25">
      <c r="A7" s="1" t="s">
        <v>189</v>
      </c>
      <c r="B7" s="2">
        <v>4</v>
      </c>
      <c r="C7" s="2">
        <v>2</v>
      </c>
      <c r="E7" s="2">
        <v>1</v>
      </c>
      <c r="F7" s="2">
        <v>1</v>
      </c>
      <c r="J7" s="2">
        <v>1</v>
      </c>
      <c r="L7" s="2">
        <v>1</v>
      </c>
      <c r="N7" s="2">
        <v>1</v>
      </c>
      <c r="T7" s="3">
        <f t="shared" ref="T7:T16" si="8">SUM(F7/C7)</f>
        <v>0.5</v>
      </c>
      <c r="U7" s="3">
        <f t="shared" ref="U7:U16" si="9">SUM(J7/C7)</f>
        <v>0.5</v>
      </c>
      <c r="V7" s="3">
        <f t="shared" ref="V7:V16" si="10">SUM((L7+M7+N7+F7)/(C7+L7+M7+N7+R7))</f>
        <v>0.75</v>
      </c>
      <c r="X7" s="2">
        <v>1</v>
      </c>
      <c r="Y7" s="2">
        <v>1</v>
      </c>
      <c r="AC7" s="2">
        <f>SUM(X7:AA7)</f>
        <v>2</v>
      </c>
      <c r="AG7" s="3">
        <f t="shared" ref="AG7:AG16" si="11">SUM((X7+Y7)/(X7+Y7+Z7))</f>
        <v>1</v>
      </c>
      <c r="AN7" s="4">
        <v>5</v>
      </c>
      <c r="AS7" s="4">
        <f t="shared" ref="AS7:AS16" si="12">SUM(AI7:AR7)</f>
        <v>5</v>
      </c>
    </row>
    <row r="8" spans="1:45" x14ac:dyDescent="0.25">
      <c r="A8" s="1" t="s">
        <v>212</v>
      </c>
      <c r="B8" s="2">
        <v>6</v>
      </c>
      <c r="C8" s="2">
        <v>4</v>
      </c>
      <c r="D8" s="2">
        <v>2</v>
      </c>
      <c r="F8" s="2">
        <v>1</v>
      </c>
      <c r="J8" s="2">
        <v>1</v>
      </c>
      <c r="K8" s="2">
        <v>1</v>
      </c>
      <c r="L8" s="2">
        <v>2</v>
      </c>
      <c r="O8" s="2">
        <v>1</v>
      </c>
      <c r="T8" s="3">
        <f t="shared" si="8"/>
        <v>0.25</v>
      </c>
      <c r="U8" s="3">
        <f t="shared" si="9"/>
        <v>0.25</v>
      </c>
      <c r="V8" s="3">
        <f t="shared" si="10"/>
        <v>0.5</v>
      </c>
      <c r="Y8" s="2">
        <v>14</v>
      </c>
      <c r="Z8" s="2">
        <v>2</v>
      </c>
      <c r="AC8" s="2">
        <f t="shared" ref="AC8:AC15" si="13">SUM(X8:Z8)</f>
        <v>16</v>
      </c>
      <c r="AD8" s="2">
        <v>1</v>
      </c>
      <c r="AE8" s="2">
        <v>13</v>
      </c>
      <c r="AG8" s="3">
        <f t="shared" si="11"/>
        <v>0.875</v>
      </c>
      <c r="AJ8" s="4">
        <v>9</v>
      </c>
      <c r="AS8" s="4">
        <f t="shared" si="12"/>
        <v>9</v>
      </c>
    </row>
    <row r="9" spans="1:45" x14ac:dyDescent="0.25">
      <c r="A9" s="1" t="s">
        <v>242</v>
      </c>
      <c r="B9" s="2">
        <v>2</v>
      </c>
      <c r="C9" s="2">
        <v>2</v>
      </c>
      <c r="K9" s="2">
        <v>1</v>
      </c>
      <c r="T9" s="3">
        <f t="shared" si="8"/>
        <v>0</v>
      </c>
      <c r="U9" s="3">
        <f t="shared" si="9"/>
        <v>0</v>
      </c>
      <c r="V9" s="3">
        <f t="shared" si="10"/>
        <v>0</v>
      </c>
      <c r="Y9" s="2">
        <v>3</v>
      </c>
      <c r="AC9" s="2">
        <f t="shared" si="13"/>
        <v>3</v>
      </c>
      <c r="AD9" s="2">
        <v>1</v>
      </c>
      <c r="AE9" s="2">
        <v>1</v>
      </c>
      <c r="AG9" s="3">
        <f t="shared" si="11"/>
        <v>1</v>
      </c>
      <c r="AJ9" s="4">
        <v>3</v>
      </c>
      <c r="AS9" s="4">
        <f t="shared" si="12"/>
        <v>3</v>
      </c>
    </row>
    <row r="10" spans="1:45" x14ac:dyDescent="0.25">
      <c r="A10" s="1" t="s">
        <v>266</v>
      </c>
      <c r="B10" s="2">
        <v>6</v>
      </c>
      <c r="C10" s="2">
        <v>6</v>
      </c>
      <c r="F10" s="2">
        <v>1</v>
      </c>
      <c r="J10" s="2">
        <v>1</v>
      </c>
      <c r="K10" s="2">
        <v>2</v>
      </c>
      <c r="T10" s="3">
        <f t="shared" si="8"/>
        <v>0.16666666666666666</v>
      </c>
      <c r="U10" s="3">
        <f t="shared" si="9"/>
        <v>0.16666666666666666</v>
      </c>
      <c r="V10" s="3">
        <f t="shared" si="10"/>
        <v>0.16666666666666666</v>
      </c>
      <c r="X10" s="2">
        <v>7</v>
      </c>
      <c r="Y10" s="2">
        <v>3</v>
      </c>
      <c r="Z10" s="2">
        <v>2</v>
      </c>
      <c r="AA10" s="2">
        <v>2</v>
      </c>
      <c r="AC10" s="2">
        <f>SUM(X10:Z10)</f>
        <v>12</v>
      </c>
      <c r="AG10" s="3">
        <f t="shared" si="11"/>
        <v>0.83333333333333337</v>
      </c>
      <c r="AN10" s="4">
        <v>9</v>
      </c>
      <c r="AS10" s="4">
        <f t="shared" si="12"/>
        <v>9</v>
      </c>
    </row>
    <row r="11" spans="1:45" x14ac:dyDescent="0.25">
      <c r="A11" s="1" t="s">
        <v>286</v>
      </c>
      <c r="B11" s="2">
        <v>6</v>
      </c>
      <c r="C11" s="2">
        <v>4</v>
      </c>
      <c r="D11" s="2">
        <v>3</v>
      </c>
      <c r="E11" s="2">
        <v>2</v>
      </c>
      <c r="F11" s="2">
        <v>1</v>
      </c>
      <c r="G11" s="2">
        <v>1</v>
      </c>
      <c r="J11" s="2">
        <v>2</v>
      </c>
      <c r="K11" s="2">
        <v>1</v>
      </c>
      <c r="L11" s="2">
        <v>2</v>
      </c>
      <c r="O11" s="2">
        <v>1</v>
      </c>
      <c r="T11" s="3">
        <f t="shared" si="8"/>
        <v>0.25</v>
      </c>
      <c r="U11" s="3">
        <f t="shared" si="9"/>
        <v>0.5</v>
      </c>
      <c r="V11" s="3">
        <f t="shared" si="10"/>
        <v>0.5</v>
      </c>
      <c r="X11" s="2">
        <v>3</v>
      </c>
      <c r="Y11" s="2">
        <v>4</v>
      </c>
      <c r="AC11" s="2">
        <f t="shared" si="13"/>
        <v>7</v>
      </c>
      <c r="AE11" s="2">
        <v>7</v>
      </c>
      <c r="AG11" s="3">
        <f t="shared" si="11"/>
        <v>1</v>
      </c>
      <c r="AJ11" s="4">
        <v>3</v>
      </c>
      <c r="AN11" s="4">
        <v>6</v>
      </c>
      <c r="AS11" s="4">
        <f t="shared" si="12"/>
        <v>9</v>
      </c>
    </row>
    <row r="12" spans="1:45" x14ac:dyDescent="0.25">
      <c r="A12" s="1" t="s">
        <v>294</v>
      </c>
      <c r="B12" s="2">
        <v>5</v>
      </c>
      <c r="C12" s="2">
        <v>3</v>
      </c>
      <c r="D12" s="2">
        <v>2</v>
      </c>
      <c r="E12" s="2">
        <v>1</v>
      </c>
      <c r="F12" s="2">
        <v>1</v>
      </c>
      <c r="J12" s="2">
        <v>1</v>
      </c>
      <c r="L12" s="2">
        <v>1</v>
      </c>
      <c r="N12" s="2">
        <v>1</v>
      </c>
      <c r="O12" s="2">
        <v>4</v>
      </c>
      <c r="T12" s="3">
        <f t="shared" si="8"/>
        <v>0.33333333333333331</v>
      </c>
      <c r="U12" s="3">
        <f t="shared" si="9"/>
        <v>0.33333333333333331</v>
      </c>
      <c r="V12" s="3">
        <f t="shared" si="10"/>
        <v>0.6</v>
      </c>
      <c r="Y12" s="2">
        <v>8</v>
      </c>
      <c r="AC12" s="2">
        <f t="shared" si="13"/>
        <v>8</v>
      </c>
      <c r="AE12" s="2">
        <v>1</v>
      </c>
      <c r="AG12" s="3">
        <f t="shared" si="11"/>
        <v>1</v>
      </c>
      <c r="AJ12" s="4">
        <v>5</v>
      </c>
      <c r="AS12" s="4">
        <f t="shared" si="12"/>
        <v>5</v>
      </c>
    </row>
    <row r="13" spans="1:45" x14ac:dyDescent="0.25">
      <c r="A13" s="1" t="s">
        <v>329</v>
      </c>
      <c r="B13" s="2">
        <v>5</v>
      </c>
      <c r="C13" s="2">
        <v>5</v>
      </c>
      <c r="D13" s="2">
        <v>1</v>
      </c>
      <c r="E13" s="2">
        <v>1</v>
      </c>
      <c r="F13" s="2">
        <v>2</v>
      </c>
      <c r="J13" s="2">
        <v>2</v>
      </c>
      <c r="K13" s="2">
        <v>1</v>
      </c>
      <c r="T13" s="3">
        <f t="shared" si="8"/>
        <v>0.4</v>
      </c>
      <c r="U13" s="3">
        <f t="shared" si="9"/>
        <v>0.4</v>
      </c>
      <c r="V13" s="3">
        <f t="shared" si="10"/>
        <v>0.4</v>
      </c>
      <c r="Y13" s="2">
        <v>8</v>
      </c>
      <c r="Z13" s="2">
        <v>2</v>
      </c>
      <c r="AC13" s="2">
        <f t="shared" si="13"/>
        <v>10</v>
      </c>
      <c r="AG13" s="3">
        <f t="shared" si="11"/>
        <v>0.8</v>
      </c>
      <c r="AK13" s="4">
        <v>9</v>
      </c>
      <c r="AS13" s="4">
        <f t="shared" si="12"/>
        <v>9</v>
      </c>
    </row>
    <row r="14" spans="1:45" x14ac:dyDescent="0.25">
      <c r="A14" s="1" t="s">
        <v>339</v>
      </c>
      <c r="B14" s="2">
        <v>3</v>
      </c>
      <c r="C14" s="2">
        <v>1</v>
      </c>
      <c r="D14" s="2">
        <v>1</v>
      </c>
      <c r="K14" s="2">
        <v>1</v>
      </c>
      <c r="L14" s="2">
        <v>2</v>
      </c>
      <c r="T14" s="3">
        <f t="shared" si="8"/>
        <v>0</v>
      </c>
      <c r="U14" s="3">
        <f t="shared" si="9"/>
        <v>0</v>
      </c>
      <c r="V14" s="3">
        <f t="shared" si="10"/>
        <v>0.66666666666666663</v>
      </c>
      <c r="X14" s="2">
        <v>1</v>
      </c>
      <c r="Z14" s="2">
        <v>2</v>
      </c>
      <c r="AC14" s="2">
        <f t="shared" si="13"/>
        <v>3</v>
      </c>
      <c r="AG14" s="3">
        <f t="shared" si="11"/>
        <v>0.33333333333333331</v>
      </c>
      <c r="AL14" s="4">
        <v>3</v>
      </c>
      <c r="AS14" s="4">
        <f t="shared" si="12"/>
        <v>3</v>
      </c>
    </row>
    <row r="15" spans="1:45" x14ac:dyDescent="0.25">
      <c r="T15" s="3" t="e">
        <f t="shared" si="8"/>
        <v>#DIV/0!</v>
      </c>
      <c r="U15" s="3" t="e">
        <f t="shared" si="9"/>
        <v>#DIV/0!</v>
      </c>
      <c r="V15" s="3" t="e">
        <f t="shared" si="10"/>
        <v>#DIV/0!</v>
      </c>
      <c r="AC15" s="2">
        <f t="shared" si="13"/>
        <v>0</v>
      </c>
      <c r="AG15" s="3" t="e">
        <f t="shared" si="11"/>
        <v>#DIV/0!</v>
      </c>
      <c r="AS15" s="4">
        <f t="shared" si="12"/>
        <v>0</v>
      </c>
    </row>
    <row r="16" spans="1:45" x14ac:dyDescent="0.25">
      <c r="A16" s="10" t="s">
        <v>35</v>
      </c>
      <c r="B16" s="11">
        <f t="shared" ref="B16:R16" si="14">SUM(B7:B14)</f>
        <v>37</v>
      </c>
      <c r="C16" s="11">
        <f t="shared" si="14"/>
        <v>27</v>
      </c>
      <c r="D16" s="11">
        <f t="shared" si="14"/>
        <v>9</v>
      </c>
      <c r="E16" s="11">
        <f t="shared" si="14"/>
        <v>5</v>
      </c>
      <c r="F16" s="11">
        <f t="shared" si="14"/>
        <v>7</v>
      </c>
      <c r="G16" s="11">
        <f t="shared" si="14"/>
        <v>1</v>
      </c>
      <c r="H16" s="11">
        <f t="shared" si="14"/>
        <v>0</v>
      </c>
      <c r="I16" s="11">
        <f t="shared" si="14"/>
        <v>0</v>
      </c>
      <c r="J16" s="11">
        <f t="shared" si="14"/>
        <v>8</v>
      </c>
      <c r="K16" s="11">
        <f t="shared" si="14"/>
        <v>7</v>
      </c>
      <c r="L16" s="11">
        <f t="shared" si="14"/>
        <v>8</v>
      </c>
      <c r="M16" s="11">
        <f t="shared" si="14"/>
        <v>0</v>
      </c>
      <c r="N16" s="11">
        <f t="shared" si="14"/>
        <v>2</v>
      </c>
      <c r="O16" s="11">
        <f t="shared" si="14"/>
        <v>6</v>
      </c>
      <c r="P16" s="11">
        <f t="shared" si="14"/>
        <v>0</v>
      </c>
      <c r="Q16" s="11">
        <f t="shared" si="14"/>
        <v>0</v>
      </c>
      <c r="R16" s="11">
        <f t="shared" si="14"/>
        <v>0</v>
      </c>
      <c r="S16" s="12"/>
      <c r="T16" s="13">
        <f t="shared" si="8"/>
        <v>0.25925925925925924</v>
      </c>
      <c r="U16" s="13">
        <f t="shared" si="9"/>
        <v>0.29629629629629628</v>
      </c>
      <c r="V16" s="13">
        <f t="shared" si="10"/>
        <v>0.45945945945945948</v>
      </c>
      <c r="W16" s="12"/>
      <c r="X16" s="11">
        <f>SUM(X7:X14)</f>
        <v>12</v>
      </c>
      <c r="Y16" s="11">
        <f>SUM(Y7:Y14)</f>
        <v>41</v>
      </c>
      <c r="Z16" s="11">
        <f>SUM(Z7:Z14)</f>
        <v>8</v>
      </c>
      <c r="AA16" s="11">
        <f>SUM(AA7:AA15)</f>
        <v>2</v>
      </c>
      <c r="AB16" s="11">
        <f>SUM(AB7:AB15)</f>
        <v>0</v>
      </c>
      <c r="AC16" s="11">
        <f>SUM(X16:Z16)</f>
        <v>61</v>
      </c>
      <c r="AD16" s="11">
        <f>SUM(AD7:AD14)</f>
        <v>2</v>
      </c>
      <c r="AE16" s="11">
        <f>SUM(AE7:AE14)</f>
        <v>22</v>
      </c>
      <c r="AF16" s="11">
        <f>SUM(AF7:AF14)</f>
        <v>0</v>
      </c>
      <c r="AG16" s="3">
        <f t="shared" si="11"/>
        <v>0.86885245901639341</v>
      </c>
      <c r="AH16" s="12"/>
      <c r="AI16" s="14">
        <f t="shared" ref="AI16:AR16" si="15">SUM(AI7:AI14)</f>
        <v>0</v>
      </c>
      <c r="AJ16" s="14">
        <f t="shared" si="15"/>
        <v>20</v>
      </c>
      <c r="AK16" s="14">
        <f t="shared" si="15"/>
        <v>9</v>
      </c>
      <c r="AL16" s="14">
        <f t="shared" si="15"/>
        <v>3</v>
      </c>
      <c r="AM16" s="14">
        <f t="shared" si="15"/>
        <v>0</v>
      </c>
      <c r="AN16" s="14">
        <f t="shared" si="15"/>
        <v>20</v>
      </c>
      <c r="AO16" s="14">
        <f t="shared" si="15"/>
        <v>0</v>
      </c>
      <c r="AP16" s="14">
        <f t="shared" si="15"/>
        <v>0</v>
      </c>
      <c r="AQ16" s="14">
        <f t="shared" si="15"/>
        <v>0</v>
      </c>
      <c r="AR16" s="14">
        <f t="shared" si="15"/>
        <v>0</v>
      </c>
      <c r="AS16" s="14">
        <f t="shared" si="12"/>
        <v>52</v>
      </c>
    </row>
    <row r="17" spans="1:45" x14ac:dyDescent="0.25">
      <c r="A17" s="7" t="s">
        <v>256</v>
      </c>
      <c r="B17" s="7" t="s">
        <v>0</v>
      </c>
      <c r="C17" s="7" t="s">
        <v>1</v>
      </c>
      <c r="D17" s="7" t="s">
        <v>33</v>
      </c>
      <c r="E17" s="7" t="s">
        <v>2</v>
      </c>
      <c r="F17" s="7" t="s">
        <v>3</v>
      </c>
      <c r="G17" s="7" t="s">
        <v>4</v>
      </c>
      <c r="H17" s="7" t="s">
        <v>5</v>
      </c>
      <c r="I17" s="7" t="s">
        <v>6</v>
      </c>
      <c r="J17" s="7" t="s">
        <v>7</v>
      </c>
      <c r="K17" s="7" t="s">
        <v>8</v>
      </c>
      <c r="L17" s="7" t="s">
        <v>9</v>
      </c>
      <c r="M17" s="7" t="s">
        <v>10</v>
      </c>
      <c r="N17" s="7" t="s">
        <v>11</v>
      </c>
      <c r="O17" s="7" t="s">
        <v>12</v>
      </c>
      <c r="P17" s="7" t="s">
        <v>13</v>
      </c>
      <c r="Q17" s="7" t="s">
        <v>14</v>
      </c>
      <c r="R17" s="7" t="s">
        <v>15</v>
      </c>
      <c r="S17" s="7"/>
      <c r="T17" s="23" t="s">
        <v>16</v>
      </c>
      <c r="U17" s="23" t="s">
        <v>17</v>
      </c>
      <c r="V17" s="23" t="s">
        <v>18</v>
      </c>
      <c r="W17" s="7"/>
      <c r="X17" s="7" t="s">
        <v>19</v>
      </c>
      <c r="Y17" s="7" t="s">
        <v>20</v>
      </c>
      <c r="Z17" s="7" t="s">
        <v>21</v>
      </c>
      <c r="AA17" s="7" t="s">
        <v>50</v>
      </c>
      <c r="AB17" s="7" t="s">
        <v>51</v>
      </c>
      <c r="AC17" s="7" t="s">
        <v>52</v>
      </c>
      <c r="AD17" s="7" t="s">
        <v>22</v>
      </c>
      <c r="AE17" s="7" t="s">
        <v>12</v>
      </c>
      <c r="AF17" s="7" t="s">
        <v>13</v>
      </c>
      <c r="AG17" s="23" t="s">
        <v>23</v>
      </c>
      <c r="AH17" s="7"/>
      <c r="AI17" s="9" t="s">
        <v>24</v>
      </c>
      <c r="AJ17" s="9" t="s">
        <v>25</v>
      </c>
      <c r="AK17" s="9" t="s">
        <v>26</v>
      </c>
      <c r="AL17" s="9" t="s">
        <v>4</v>
      </c>
      <c r="AM17" s="9" t="s">
        <v>5</v>
      </c>
      <c r="AN17" s="9" t="s">
        <v>27</v>
      </c>
      <c r="AO17" s="9" t="s">
        <v>28</v>
      </c>
      <c r="AP17" s="9" t="s">
        <v>29</v>
      </c>
      <c r="AQ17" s="9" t="s">
        <v>30</v>
      </c>
      <c r="AR17" s="9" t="s">
        <v>34</v>
      </c>
      <c r="AS17" s="9" t="s">
        <v>31</v>
      </c>
    </row>
    <row r="18" spans="1:45" x14ac:dyDescent="0.25">
      <c r="A18" s="1" t="s">
        <v>286</v>
      </c>
      <c r="B18" s="2">
        <v>2</v>
      </c>
      <c r="C18" s="2">
        <v>1</v>
      </c>
      <c r="K18" s="2">
        <v>1</v>
      </c>
      <c r="L18" s="2">
        <v>1</v>
      </c>
      <c r="T18" s="3">
        <f t="shared" ref="T18:T21" si="16">SUM(F18/C18)</f>
        <v>0</v>
      </c>
      <c r="U18" s="3">
        <f t="shared" ref="U18:U21" si="17">SUM(J18/C18)</f>
        <v>0</v>
      </c>
      <c r="V18" s="3">
        <f t="shared" ref="V18:V21" si="18">SUM((L18+M18+N18+F18)/(C18+L18+M18+N18+R18))</f>
        <v>0.5</v>
      </c>
      <c r="AC18" s="2">
        <f>SUM(X18:Z18)</f>
        <v>0</v>
      </c>
      <c r="AG18" s="3" t="e">
        <f t="shared" ref="AG18:AG21" si="19">SUM((X18+Y18)/(X18+Y18+Z18))</f>
        <v>#DIV/0!</v>
      </c>
      <c r="AQ18" s="4">
        <v>4</v>
      </c>
      <c r="AS18" s="4">
        <f t="shared" ref="AS18:AS21" si="20">SUM(AI18:AR18)</f>
        <v>4</v>
      </c>
    </row>
    <row r="19" spans="1:45" x14ac:dyDescent="0.25">
      <c r="A19" s="1" t="s">
        <v>329</v>
      </c>
      <c r="B19" s="2">
        <v>5</v>
      </c>
      <c r="C19" s="2">
        <v>4</v>
      </c>
      <c r="D19" s="2">
        <v>1</v>
      </c>
      <c r="F19" s="2">
        <v>1</v>
      </c>
      <c r="G19" s="2">
        <v>1</v>
      </c>
      <c r="J19" s="2">
        <v>2</v>
      </c>
      <c r="K19" s="2">
        <v>1</v>
      </c>
      <c r="N19" s="2">
        <v>1</v>
      </c>
      <c r="T19" s="3">
        <f t="shared" si="16"/>
        <v>0.25</v>
      </c>
      <c r="U19" s="3">
        <f t="shared" si="17"/>
        <v>0.5</v>
      </c>
      <c r="V19" s="3">
        <f t="shared" si="18"/>
        <v>0.4</v>
      </c>
      <c r="X19" s="2">
        <v>2</v>
      </c>
      <c r="Y19" s="2">
        <v>2</v>
      </c>
      <c r="AC19" s="2">
        <f t="shared" ref="AC19:AC20" si="21">SUM(X19:Z19)</f>
        <v>4</v>
      </c>
      <c r="AG19" s="3">
        <f t="shared" si="19"/>
        <v>1</v>
      </c>
      <c r="AM19" s="4">
        <v>3</v>
      </c>
      <c r="AQ19" s="4">
        <v>6</v>
      </c>
      <c r="AS19" s="4">
        <f t="shared" si="20"/>
        <v>9</v>
      </c>
    </row>
    <row r="20" spans="1:45" x14ac:dyDescent="0.25">
      <c r="T20" s="3" t="e">
        <f t="shared" si="16"/>
        <v>#DIV/0!</v>
      </c>
      <c r="U20" s="3" t="e">
        <f t="shared" si="17"/>
        <v>#DIV/0!</v>
      </c>
      <c r="V20" s="3" t="e">
        <f t="shared" si="18"/>
        <v>#DIV/0!</v>
      </c>
      <c r="AC20" s="2">
        <f t="shared" si="21"/>
        <v>0</v>
      </c>
      <c r="AG20" s="3" t="e">
        <f t="shared" si="19"/>
        <v>#DIV/0!</v>
      </c>
      <c r="AS20" s="4">
        <f t="shared" si="20"/>
        <v>0</v>
      </c>
    </row>
    <row r="21" spans="1:45" x14ac:dyDescent="0.25">
      <c r="A21" s="10" t="s">
        <v>35</v>
      </c>
      <c r="B21" s="11">
        <f t="shared" ref="B21:R21" si="22">SUM(B18:B19)</f>
        <v>7</v>
      </c>
      <c r="C21" s="11">
        <f t="shared" si="22"/>
        <v>5</v>
      </c>
      <c r="D21" s="11">
        <f t="shared" si="22"/>
        <v>1</v>
      </c>
      <c r="E21" s="11">
        <f t="shared" si="22"/>
        <v>0</v>
      </c>
      <c r="F21" s="11">
        <f t="shared" si="22"/>
        <v>1</v>
      </c>
      <c r="G21" s="11">
        <f t="shared" si="22"/>
        <v>1</v>
      </c>
      <c r="H21" s="11">
        <f t="shared" si="22"/>
        <v>0</v>
      </c>
      <c r="I21" s="11">
        <f t="shared" si="22"/>
        <v>0</v>
      </c>
      <c r="J21" s="11">
        <f t="shared" si="22"/>
        <v>2</v>
      </c>
      <c r="K21" s="11">
        <f t="shared" si="22"/>
        <v>2</v>
      </c>
      <c r="L21" s="11">
        <f t="shared" si="22"/>
        <v>1</v>
      </c>
      <c r="M21" s="11">
        <f t="shared" si="22"/>
        <v>0</v>
      </c>
      <c r="N21" s="11">
        <f t="shared" si="22"/>
        <v>1</v>
      </c>
      <c r="O21" s="11">
        <f t="shared" si="22"/>
        <v>0</v>
      </c>
      <c r="P21" s="11">
        <f t="shared" si="22"/>
        <v>0</v>
      </c>
      <c r="Q21" s="11">
        <f t="shared" si="22"/>
        <v>0</v>
      </c>
      <c r="R21" s="11">
        <f t="shared" si="22"/>
        <v>0</v>
      </c>
      <c r="S21" s="12"/>
      <c r="T21" s="13">
        <f t="shared" si="16"/>
        <v>0.2</v>
      </c>
      <c r="U21" s="13">
        <f t="shared" si="17"/>
        <v>0.4</v>
      </c>
      <c r="V21" s="13">
        <f t="shared" si="18"/>
        <v>0.42857142857142855</v>
      </c>
      <c r="W21" s="12"/>
      <c r="X21" s="11">
        <f>SUM(X18:X19)</f>
        <v>2</v>
      </c>
      <c r="Y21" s="11">
        <f>SUM(Y18:Y19)</f>
        <v>2</v>
      </c>
      <c r="Z21" s="11">
        <f>SUM(Z18:Z19)</f>
        <v>0</v>
      </c>
      <c r="AA21" s="11">
        <f>SUM(AA18:AA20)</f>
        <v>0</v>
      </c>
      <c r="AB21" s="11">
        <f>SUM(AB18:AB20)</f>
        <v>0</v>
      </c>
      <c r="AC21" s="11">
        <f>SUM(X21:Z21)</f>
        <v>4</v>
      </c>
      <c r="AD21" s="11">
        <f>SUM(AD18:AD19)</f>
        <v>0</v>
      </c>
      <c r="AE21" s="11">
        <f>SUM(AE18:AE19)</f>
        <v>0</v>
      </c>
      <c r="AF21" s="11">
        <f>SUM(AF18:AF19)</f>
        <v>0</v>
      </c>
      <c r="AG21" s="3">
        <f t="shared" si="19"/>
        <v>1</v>
      </c>
      <c r="AH21" s="12"/>
      <c r="AI21" s="14">
        <f t="shared" ref="AI21:AR21" si="23">SUM(AI18:AI19)</f>
        <v>0</v>
      </c>
      <c r="AJ21" s="14">
        <f t="shared" si="23"/>
        <v>0</v>
      </c>
      <c r="AK21" s="14">
        <f t="shared" si="23"/>
        <v>0</v>
      </c>
      <c r="AL21" s="14">
        <f t="shared" si="23"/>
        <v>0</v>
      </c>
      <c r="AM21" s="14">
        <f t="shared" si="23"/>
        <v>3</v>
      </c>
      <c r="AN21" s="14">
        <f t="shared" si="23"/>
        <v>0</v>
      </c>
      <c r="AO21" s="14">
        <f t="shared" si="23"/>
        <v>0</v>
      </c>
      <c r="AP21" s="14">
        <f t="shared" si="23"/>
        <v>0</v>
      </c>
      <c r="AQ21" s="14">
        <f t="shared" si="23"/>
        <v>10</v>
      </c>
      <c r="AR21" s="14">
        <f t="shared" si="23"/>
        <v>0</v>
      </c>
      <c r="AS21" s="14">
        <f t="shared" si="20"/>
        <v>13</v>
      </c>
    </row>
    <row r="22" spans="1:45" x14ac:dyDescent="0.25">
      <c r="A22" s="7" t="s">
        <v>336</v>
      </c>
      <c r="B22" s="7" t="s">
        <v>0</v>
      </c>
      <c r="C22" s="7" t="s">
        <v>1</v>
      </c>
      <c r="D22" s="7" t="s">
        <v>33</v>
      </c>
      <c r="E22" s="7" t="s">
        <v>2</v>
      </c>
      <c r="F22" s="7" t="s">
        <v>3</v>
      </c>
      <c r="G22" s="7" t="s">
        <v>4</v>
      </c>
      <c r="H22" s="7" t="s">
        <v>5</v>
      </c>
      <c r="I22" s="7" t="s">
        <v>6</v>
      </c>
      <c r="J22" s="7" t="s">
        <v>7</v>
      </c>
      <c r="K22" s="7" t="s">
        <v>8</v>
      </c>
      <c r="L22" s="7" t="s">
        <v>9</v>
      </c>
      <c r="M22" s="7" t="s">
        <v>10</v>
      </c>
      <c r="N22" s="7" t="s">
        <v>11</v>
      </c>
      <c r="O22" s="7" t="s">
        <v>12</v>
      </c>
      <c r="P22" s="7" t="s">
        <v>13</v>
      </c>
      <c r="Q22" s="7" t="s">
        <v>14</v>
      </c>
      <c r="R22" s="7" t="s">
        <v>15</v>
      </c>
      <c r="S22" s="7"/>
      <c r="T22" s="23" t="s">
        <v>16</v>
      </c>
      <c r="U22" s="23" t="s">
        <v>17</v>
      </c>
      <c r="V22" s="23" t="s">
        <v>18</v>
      </c>
      <c r="W22" s="7"/>
      <c r="X22" s="7" t="s">
        <v>19</v>
      </c>
      <c r="Y22" s="7" t="s">
        <v>20</v>
      </c>
      <c r="Z22" s="7" t="s">
        <v>21</v>
      </c>
      <c r="AA22" s="7" t="s">
        <v>50</v>
      </c>
      <c r="AB22" s="7" t="s">
        <v>51</v>
      </c>
      <c r="AC22" s="7" t="s">
        <v>52</v>
      </c>
      <c r="AD22" s="7" t="s">
        <v>22</v>
      </c>
      <c r="AE22" s="7" t="s">
        <v>12</v>
      </c>
      <c r="AF22" s="7" t="s">
        <v>13</v>
      </c>
      <c r="AG22" s="23" t="s">
        <v>23</v>
      </c>
      <c r="AH22" s="7"/>
      <c r="AI22" s="9" t="s">
        <v>24</v>
      </c>
      <c r="AJ22" s="9" t="s">
        <v>25</v>
      </c>
      <c r="AK22" s="9" t="s">
        <v>26</v>
      </c>
      <c r="AL22" s="9" t="s">
        <v>4</v>
      </c>
      <c r="AM22" s="9" t="s">
        <v>5</v>
      </c>
      <c r="AN22" s="9" t="s">
        <v>27</v>
      </c>
      <c r="AO22" s="9" t="s">
        <v>28</v>
      </c>
      <c r="AP22" s="9" t="s">
        <v>29</v>
      </c>
      <c r="AQ22" s="9" t="s">
        <v>30</v>
      </c>
      <c r="AR22" s="9" t="s">
        <v>34</v>
      </c>
      <c r="AS22" s="9" t="s">
        <v>31</v>
      </c>
    </row>
    <row r="23" spans="1:45" x14ac:dyDescent="0.25">
      <c r="A23" s="1" t="s">
        <v>339</v>
      </c>
      <c r="B23" s="2">
        <v>7</v>
      </c>
      <c r="C23" s="2">
        <v>6</v>
      </c>
      <c r="D23" s="2">
        <v>3</v>
      </c>
      <c r="E23" s="2">
        <v>3</v>
      </c>
      <c r="F23" s="2">
        <v>2</v>
      </c>
      <c r="G23" s="2">
        <v>1</v>
      </c>
      <c r="J23" s="2">
        <v>3</v>
      </c>
      <c r="K23" s="2">
        <v>2</v>
      </c>
      <c r="L23" s="2">
        <v>1</v>
      </c>
      <c r="O23" s="2">
        <v>2</v>
      </c>
      <c r="T23" s="3">
        <f t="shared" ref="T23:T25" si="24">SUM(F23/C23)</f>
        <v>0.33333333333333331</v>
      </c>
      <c r="U23" s="3">
        <f t="shared" ref="U23:U25" si="25">SUM(J23/C23)</f>
        <v>0.5</v>
      </c>
      <c r="V23" s="3">
        <f t="shared" ref="V23:V25" si="26">SUM((L23+M23+N23+F23)/(C23+L23+M23+N23+R23))</f>
        <v>0.42857142857142855</v>
      </c>
      <c r="AC23" s="2">
        <f>SUM(X23:Z23)</f>
        <v>0</v>
      </c>
      <c r="AG23" s="3" t="e">
        <f t="shared" ref="AG23:AG25" si="27">SUM((X23+Y23)/(X23+Y23+Z23))</f>
        <v>#DIV/0!</v>
      </c>
      <c r="AP23" s="4">
        <v>7</v>
      </c>
      <c r="AS23" s="4">
        <f t="shared" ref="AS23:AS25" si="28">SUM(AI23:AR23)</f>
        <v>7</v>
      </c>
    </row>
    <row r="24" spans="1:45" x14ac:dyDescent="0.25">
      <c r="T24" s="3" t="e">
        <f t="shared" si="24"/>
        <v>#DIV/0!</v>
      </c>
      <c r="U24" s="3" t="e">
        <f t="shared" si="25"/>
        <v>#DIV/0!</v>
      </c>
      <c r="V24" s="3" t="e">
        <f t="shared" si="26"/>
        <v>#DIV/0!</v>
      </c>
      <c r="AC24" s="2">
        <f t="shared" ref="AC24" si="29">SUM(X24:Z24)</f>
        <v>0</v>
      </c>
      <c r="AG24" s="3" t="e">
        <f t="shared" si="27"/>
        <v>#DIV/0!</v>
      </c>
      <c r="AS24" s="4">
        <f t="shared" si="28"/>
        <v>0</v>
      </c>
    </row>
    <row r="25" spans="1:45" x14ac:dyDescent="0.25">
      <c r="A25" s="10" t="s">
        <v>35</v>
      </c>
      <c r="B25" s="11">
        <f t="shared" ref="B25:R25" si="30">SUM(B23:B23)</f>
        <v>7</v>
      </c>
      <c r="C25" s="11">
        <f t="shared" si="30"/>
        <v>6</v>
      </c>
      <c r="D25" s="11">
        <f t="shared" si="30"/>
        <v>3</v>
      </c>
      <c r="E25" s="11">
        <f t="shared" si="30"/>
        <v>3</v>
      </c>
      <c r="F25" s="11">
        <f t="shared" si="30"/>
        <v>2</v>
      </c>
      <c r="G25" s="11">
        <f t="shared" si="30"/>
        <v>1</v>
      </c>
      <c r="H25" s="11">
        <f t="shared" si="30"/>
        <v>0</v>
      </c>
      <c r="I25" s="11">
        <f t="shared" si="30"/>
        <v>0</v>
      </c>
      <c r="J25" s="11">
        <f t="shared" si="30"/>
        <v>3</v>
      </c>
      <c r="K25" s="11">
        <f t="shared" si="30"/>
        <v>2</v>
      </c>
      <c r="L25" s="11">
        <f t="shared" si="30"/>
        <v>1</v>
      </c>
      <c r="M25" s="11">
        <f t="shared" si="30"/>
        <v>0</v>
      </c>
      <c r="N25" s="11">
        <f t="shared" si="30"/>
        <v>0</v>
      </c>
      <c r="O25" s="11">
        <f t="shared" si="30"/>
        <v>2</v>
      </c>
      <c r="P25" s="11">
        <f t="shared" si="30"/>
        <v>0</v>
      </c>
      <c r="Q25" s="11">
        <f t="shared" si="30"/>
        <v>0</v>
      </c>
      <c r="R25" s="11">
        <f t="shared" si="30"/>
        <v>0</v>
      </c>
      <c r="S25" s="12"/>
      <c r="T25" s="13">
        <f t="shared" si="24"/>
        <v>0.33333333333333331</v>
      </c>
      <c r="U25" s="13">
        <f t="shared" si="25"/>
        <v>0.5</v>
      </c>
      <c r="V25" s="13">
        <f t="shared" si="26"/>
        <v>0.42857142857142855</v>
      </c>
      <c r="W25" s="12"/>
      <c r="X25" s="11">
        <f>SUM(X23:X23)</f>
        <v>0</v>
      </c>
      <c r="Y25" s="11">
        <f>SUM(Y23:Y23)</f>
        <v>0</v>
      </c>
      <c r="Z25" s="11">
        <f>SUM(Z23:Z23)</f>
        <v>0</v>
      </c>
      <c r="AA25" s="11">
        <f>SUM(AA23:AA24)</f>
        <v>0</v>
      </c>
      <c r="AB25" s="11">
        <f>SUM(AB23:AB24)</f>
        <v>0</v>
      </c>
      <c r="AC25" s="11">
        <f>SUM(X25:Z25)</f>
        <v>0</v>
      </c>
      <c r="AD25" s="11">
        <f>SUM(AD23:AD23)</f>
        <v>0</v>
      </c>
      <c r="AE25" s="11">
        <f>SUM(AE23:AE23)</f>
        <v>0</v>
      </c>
      <c r="AF25" s="11">
        <f>SUM(AF23:AF23)</f>
        <v>0</v>
      </c>
      <c r="AG25" s="3" t="e">
        <f t="shared" si="27"/>
        <v>#DIV/0!</v>
      </c>
      <c r="AH25" s="12"/>
      <c r="AI25" s="14">
        <f t="shared" ref="AI25:AR25" si="31">SUM(AI23:AI23)</f>
        <v>0</v>
      </c>
      <c r="AJ25" s="14">
        <f t="shared" si="31"/>
        <v>0</v>
      </c>
      <c r="AK25" s="14">
        <f t="shared" si="31"/>
        <v>0</v>
      </c>
      <c r="AL25" s="14">
        <f t="shared" si="31"/>
        <v>0</v>
      </c>
      <c r="AM25" s="14">
        <f t="shared" si="31"/>
        <v>0</v>
      </c>
      <c r="AN25" s="14">
        <f t="shared" si="31"/>
        <v>0</v>
      </c>
      <c r="AO25" s="14">
        <f t="shared" si="31"/>
        <v>0</v>
      </c>
      <c r="AP25" s="14">
        <f t="shared" si="31"/>
        <v>7</v>
      </c>
      <c r="AQ25" s="14">
        <f t="shared" si="31"/>
        <v>0</v>
      </c>
      <c r="AR25" s="14">
        <f t="shared" si="31"/>
        <v>0</v>
      </c>
      <c r="AS25" s="14">
        <f t="shared" si="28"/>
        <v>7</v>
      </c>
    </row>
    <row r="26" spans="1:45" x14ac:dyDescent="0.25">
      <c r="A26" s="7" t="s">
        <v>163</v>
      </c>
      <c r="B26" s="7" t="s">
        <v>0</v>
      </c>
      <c r="C26" s="7" t="s">
        <v>1</v>
      </c>
      <c r="D26" s="7" t="s">
        <v>33</v>
      </c>
      <c r="E26" s="7" t="s">
        <v>2</v>
      </c>
      <c r="F26" s="7" t="s">
        <v>3</v>
      </c>
      <c r="G26" s="7" t="s">
        <v>4</v>
      </c>
      <c r="H26" s="7" t="s">
        <v>5</v>
      </c>
      <c r="I26" s="7" t="s">
        <v>6</v>
      </c>
      <c r="J26" s="7" t="s">
        <v>7</v>
      </c>
      <c r="K26" s="7" t="s">
        <v>8</v>
      </c>
      <c r="L26" s="7" t="s">
        <v>9</v>
      </c>
      <c r="M26" s="7" t="s">
        <v>10</v>
      </c>
      <c r="N26" s="7" t="s">
        <v>11</v>
      </c>
      <c r="O26" s="7" t="s">
        <v>12</v>
      </c>
      <c r="P26" s="7" t="s">
        <v>13</v>
      </c>
      <c r="Q26" s="7" t="s">
        <v>14</v>
      </c>
      <c r="R26" s="7" t="s">
        <v>15</v>
      </c>
      <c r="S26" s="7"/>
      <c r="T26" s="23" t="s">
        <v>16</v>
      </c>
      <c r="U26" s="23" t="s">
        <v>17</v>
      </c>
      <c r="V26" s="23" t="s">
        <v>18</v>
      </c>
      <c r="W26" s="7"/>
      <c r="X26" s="7" t="s">
        <v>19</v>
      </c>
      <c r="Y26" s="7" t="s">
        <v>20</v>
      </c>
      <c r="Z26" s="7" t="s">
        <v>21</v>
      </c>
      <c r="AA26" s="7" t="s">
        <v>50</v>
      </c>
      <c r="AB26" s="7" t="s">
        <v>51</v>
      </c>
      <c r="AC26" s="7" t="s">
        <v>52</v>
      </c>
      <c r="AD26" s="7" t="s">
        <v>22</v>
      </c>
      <c r="AE26" s="7" t="s">
        <v>12</v>
      </c>
      <c r="AF26" s="7" t="s">
        <v>13</v>
      </c>
      <c r="AG26" s="23" t="s">
        <v>23</v>
      </c>
      <c r="AH26" s="7"/>
      <c r="AI26" s="9" t="s">
        <v>24</v>
      </c>
      <c r="AJ26" s="9" t="s">
        <v>25</v>
      </c>
      <c r="AK26" s="9" t="s">
        <v>26</v>
      </c>
      <c r="AL26" s="9" t="s">
        <v>4</v>
      </c>
      <c r="AM26" s="9" t="s">
        <v>5</v>
      </c>
      <c r="AN26" s="9" t="s">
        <v>27</v>
      </c>
      <c r="AO26" s="9" t="s">
        <v>28</v>
      </c>
      <c r="AP26" s="9" t="s">
        <v>29</v>
      </c>
      <c r="AQ26" s="9" t="s">
        <v>30</v>
      </c>
      <c r="AR26" s="9" t="s">
        <v>34</v>
      </c>
      <c r="AS26" s="9" t="s">
        <v>31</v>
      </c>
    </row>
    <row r="27" spans="1:45" x14ac:dyDescent="0.25">
      <c r="A27" s="1" t="s">
        <v>189</v>
      </c>
      <c r="B27" s="2">
        <v>4</v>
      </c>
      <c r="C27" s="2">
        <v>1</v>
      </c>
      <c r="D27" s="2">
        <v>1</v>
      </c>
      <c r="L27" s="2">
        <v>2</v>
      </c>
      <c r="N27" s="2">
        <v>1</v>
      </c>
      <c r="O27" s="2">
        <v>1</v>
      </c>
      <c r="T27" s="3">
        <f t="shared" ref="T27:T36" si="32">SUM(F27/C27)</f>
        <v>0</v>
      </c>
      <c r="U27" s="3">
        <f t="shared" ref="U27:U36" si="33">SUM(J27/C27)</f>
        <v>0</v>
      </c>
      <c r="V27" s="3">
        <f t="shared" ref="V27:V36" si="34">SUM((L27+M27+N27+F27)/(C27+L27+M27+N27+R27))</f>
        <v>0.75</v>
      </c>
      <c r="X27" s="2">
        <v>3</v>
      </c>
      <c r="AC27" s="2">
        <f>SUM(X27:Z27)</f>
        <v>3</v>
      </c>
      <c r="AG27" s="3">
        <f t="shared" ref="AG27:AG36" si="35">SUM((X27+Y27)/(X27+Y27+Z27))</f>
        <v>1</v>
      </c>
      <c r="AI27" s="4">
        <v>5</v>
      </c>
      <c r="AS27" s="4">
        <f t="shared" ref="AS27:AS36" si="36">SUM(AI27:AR27)</f>
        <v>5</v>
      </c>
    </row>
    <row r="28" spans="1:45" x14ac:dyDescent="0.25">
      <c r="A28" s="1" t="s">
        <v>212</v>
      </c>
      <c r="B28" s="2">
        <v>6</v>
      </c>
      <c r="C28" s="2">
        <v>3</v>
      </c>
      <c r="D28" s="2">
        <v>3</v>
      </c>
      <c r="F28" s="2">
        <v>1</v>
      </c>
      <c r="G28" s="2">
        <v>1</v>
      </c>
      <c r="J28" s="2">
        <v>2</v>
      </c>
      <c r="L28" s="2">
        <v>3</v>
      </c>
      <c r="O28" s="2">
        <v>3</v>
      </c>
      <c r="T28" s="3">
        <f t="shared" si="32"/>
        <v>0.33333333333333331</v>
      </c>
      <c r="U28" s="3">
        <f t="shared" si="33"/>
        <v>0.66666666666666663</v>
      </c>
      <c r="V28" s="3">
        <f t="shared" si="34"/>
        <v>0.66666666666666663</v>
      </c>
      <c r="X28" s="2">
        <v>1</v>
      </c>
      <c r="AC28" s="2">
        <f t="shared" ref="AC28:AC35" si="37">SUM(X28:Z28)</f>
        <v>1</v>
      </c>
      <c r="AG28" s="3">
        <f t="shared" si="35"/>
        <v>1</v>
      </c>
      <c r="AI28" s="4">
        <v>9</v>
      </c>
      <c r="AS28" s="4">
        <f t="shared" si="36"/>
        <v>9</v>
      </c>
    </row>
    <row r="29" spans="1:45" x14ac:dyDescent="0.25">
      <c r="A29" s="1" t="s">
        <v>242</v>
      </c>
      <c r="B29" s="2">
        <v>2</v>
      </c>
      <c r="C29" s="2">
        <v>2</v>
      </c>
      <c r="F29" s="2">
        <v>1</v>
      </c>
      <c r="J29" s="2">
        <v>1</v>
      </c>
      <c r="T29" s="3">
        <f t="shared" si="32"/>
        <v>0.5</v>
      </c>
      <c r="U29" s="3">
        <f t="shared" si="33"/>
        <v>0.5</v>
      </c>
      <c r="V29" s="3">
        <f t="shared" si="34"/>
        <v>0.5</v>
      </c>
      <c r="X29" s="2">
        <v>1</v>
      </c>
      <c r="AC29" s="2">
        <f t="shared" si="37"/>
        <v>1</v>
      </c>
      <c r="AG29" s="3">
        <f t="shared" si="35"/>
        <v>1</v>
      </c>
      <c r="AI29" s="4">
        <v>2.3333333333333335</v>
      </c>
      <c r="AQ29" s="4">
        <v>0.66666666666666663</v>
      </c>
      <c r="AS29" s="4">
        <f t="shared" si="36"/>
        <v>3</v>
      </c>
    </row>
    <row r="30" spans="1:45" x14ac:dyDescent="0.25">
      <c r="A30" s="1" t="s">
        <v>266</v>
      </c>
      <c r="B30" s="2">
        <v>6</v>
      </c>
      <c r="C30" s="2">
        <v>5</v>
      </c>
      <c r="D30" s="2">
        <v>3</v>
      </c>
      <c r="E30" s="2">
        <v>3</v>
      </c>
      <c r="F30" s="2">
        <v>3</v>
      </c>
      <c r="G30" s="2">
        <v>1</v>
      </c>
      <c r="J30" s="2">
        <v>4</v>
      </c>
      <c r="O30" s="2">
        <v>3</v>
      </c>
      <c r="R30" s="2">
        <v>1</v>
      </c>
      <c r="T30" s="3">
        <f t="shared" si="32"/>
        <v>0.6</v>
      </c>
      <c r="U30" s="3">
        <f t="shared" si="33"/>
        <v>0.8</v>
      </c>
      <c r="V30" s="3">
        <f t="shared" si="34"/>
        <v>0.5</v>
      </c>
      <c r="X30" s="2">
        <v>1</v>
      </c>
      <c r="Y30" s="2">
        <v>1</v>
      </c>
      <c r="AC30" s="2">
        <f t="shared" si="37"/>
        <v>2</v>
      </c>
      <c r="AG30" s="3">
        <f t="shared" si="35"/>
        <v>1</v>
      </c>
      <c r="AI30" s="4">
        <v>6</v>
      </c>
      <c r="AP30" s="4">
        <v>3</v>
      </c>
      <c r="AS30" s="4">
        <f t="shared" si="36"/>
        <v>9</v>
      </c>
    </row>
    <row r="31" spans="1:45" x14ac:dyDescent="0.25">
      <c r="A31" s="1" t="s">
        <v>286</v>
      </c>
      <c r="B31" s="2">
        <v>6</v>
      </c>
      <c r="C31" s="2">
        <v>6</v>
      </c>
      <c r="E31" s="2">
        <v>3</v>
      </c>
      <c r="F31" s="2">
        <v>2</v>
      </c>
      <c r="J31" s="2">
        <v>2</v>
      </c>
      <c r="K31" s="2">
        <v>1</v>
      </c>
      <c r="O31" s="2">
        <v>2</v>
      </c>
      <c r="T31" s="3">
        <f t="shared" si="32"/>
        <v>0.33333333333333331</v>
      </c>
      <c r="U31" s="3">
        <f t="shared" si="33"/>
        <v>0.33333333333333331</v>
      </c>
      <c r="V31" s="3">
        <f t="shared" si="34"/>
        <v>0.33333333333333331</v>
      </c>
      <c r="Y31" s="2">
        <v>2</v>
      </c>
      <c r="AC31" s="2">
        <f t="shared" si="37"/>
        <v>2</v>
      </c>
      <c r="AG31" s="3">
        <f t="shared" si="35"/>
        <v>1</v>
      </c>
      <c r="AI31" s="4">
        <v>2</v>
      </c>
      <c r="AP31" s="4">
        <v>7</v>
      </c>
      <c r="AS31" s="4">
        <f t="shared" si="36"/>
        <v>9</v>
      </c>
    </row>
    <row r="32" spans="1:45" x14ac:dyDescent="0.25">
      <c r="A32" s="1" t="s">
        <v>294</v>
      </c>
      <c r="B32" s="2">
        <v>6</v>
      </c>
      <c r="C32" s="2">
        <v>5</v>
      </c>
      <c r="D32" s="2">
        <v>3</v>
      </c>
      <c r="E32" s="2">
        <v>3</v>
      </c>
      <c r="F32" s="2">
        <v>2</v>
      </c>
      <c r="G32" s="2">
        <v>1</v>
      </c>
      <c r="J32" s="2">
        <v>3</v>
      </c>
      <c r="L32" s="2">
        <v>1</v>
      </c>
      <c r="T32" s="3">
        <f t="shared" si="32"/>
        <v>0.4</v>
      </c>
      <c r="U32" s="3">
        <f t="shared" si="33"/>
        <v>0.6</v>
      </c>
      <c r="V32" s="3">
        <f t="shared" si="34"/>
        <v>0.5</v>
      </c>
      <c r="X32" s="2">
        <v>3</v>
      </c>
      <c r="AC32" s="2">
        <f t="shared" si="37"/>
        <v>3</v>
      </c>
      <c r="AG32" s="3">
        <f t="shared" si="35"/>
        <v>1</v>
      </c>
      <c r="AI32" s="4">
        <v>5</v>
      </c>
      <c r="AS32" s="4">
        <f t="shared" si="36"/>
        <v>5</v>
      </c>
    </row>
    <row r="33" spans="1:45" x14ac:dyDescent="0.25">
      <c r="A33" s="1" t="s">
        <v>329</v>
      </c>
      <c r="B33" s="2">
        <v>6</v>
      </c>
      <c r="C33" s="2">
        <v>4</v>
      </c>
      <c r="D33" s="2">
        <v>2</v>
      </c>
      <c r="F33" s="2">
        <v>3</v>
      </c>
      <c r="J33" s="2">
        <v>3</v>
      </c>
      <c r="L33" s="2">
        <v>2</v>
      </c>
      <c r="T33" s="3">
        <f t="shared" si="32"/>
        <v>0.75</v>
      </c>
      <c r="U33" s="3">
        <f t="shared" si="33"/>
        <v>0.75</v>
      </c>
      <c r="V33" s="3">
        <f t="shared" si="34"/>
        <v>0.83333333333333337</v>
      </c>
      <c r="X33" s="2">
        <v>4</v>
      </c>
      <c r="Y33" s="2">
        <v>1</v>
      </c>
      <c r="Z33" s="2">
        <v>1</v>
      </c>
      <c r="AC33" s="2">
        <f t="shared" si="37"/>
        <v>6</v>
      </c>
      <c r="AG33" s="3">
        <f t="shared" si="35"/>
        <v>0.83333333333333337</v>
      </c>
      <c r="AI33" s="4">
        <v>6</v>
      </c>
      <c r="AQ33" s="4">
        <v>3</v>
      </c>
      <c r="AS33" s="4">
        <f t="shared" si="36"/>
        <v>9</v>
      </c>
    </row>
    <row r="34" spans="1:45" x14ac:dyDescent="0.25">
      <c r="A34" s="1" t="s">
        <v>339</v>
      </c>
      <c r="B34" s="2">
        <v>7</v>
      </c>
      <c r="C34" s="2">
        <v>3</v>
      </c>
      <c r="D34" s="2">
        <v>4</v>
      </c>
      <c r="E34" s="2">
        <v>3</v>
      </c>
      <c r="F34" s="2">
        <v>2</v>
      </c>
      <c r="G34" s="2">
        <v>1</v>
      </c>
      <c r="J34" s="2">
        <v>3</v>
      </c>
      <c r="L34" s="2">
        <v>4</v>
      </c>
      <c r="O34" s="2">
        <v>2</v>
      </c>
      <c r="T34" s="3">
        <f t="shared" si="32"/>
        <v>0.66666666666666663</v>
      </c>
      <c r="U34" s="3">
        <f t="shared" si="33"/>
        <v>1</v>
      </c>
      <c r="V34" s="3">
        <f t="shared" si="34"/>
        <v>0.8571428571428571</v>
      </c>
      <c r="X34" s="2">
        <v>1</v>
      </c>
      <c r="AC34" s="2">
        <f t="shared" si="37"/>
        <v>1</v>
      </c>
      <c r="AG34" s="3">
        <f t="shared" si="35"/>
        <v>1</v>
      </c>
      <c r="AI34" s="4">
        <v>6.333333333333333</v>
      </c>
      <c r="AR34" s="4">
        <v>0.66666666666666663</v>
      </c>
      <c r="AS34" s="4">
        <f t="shared" si="36"/>
        <v>7</v>
      </c>
    </row>
    <row r="35" spans="1:45" x14ac:dyDescent="0.25">
      <c r="T35" s="3" t="e">
        <f t="shared" si="32"/>
        <v>#DIV/0!</v>
      </c>
      <c r="U35" s="3" t="e">
        <f t="shared" si="33"/>
        <v>#DIV/0!</v>
      </c>
      <c r="V35" s="3" t="e">
        <f t="shared" si="34"/>
        <v>#DIV/0!</v>
      </c>
      <c r="AC35" s="2">
        <f t="shared" si="37"/>
        <v>0</v>
      </c>
      <c r="AG35" s="3" t="e">
        <f t="shared" si="35"/>
        <v>#DIV/0!</v>
      </c>
      <c r="AS35" s="4">
        <f t="shared" si="36"/>
        <v>0</v>
      </c>
    </row>
    <row r="36" spans="1:45" x14ac:dyDescent="0.25">
      <c r="A36" s="10" t="s">
        <v>35</v>
      </c>
      <c r="B36" s="11">
        <f t="shared" ref="B36:R36" si="38">SUM(B27:B34)</f>
        <v>43</v>
      </c>
      <c r="C36" s="11">
        <f t="shared" si="38"/>
        <v>29</v>
      </c>
      <c r="D36" s="11">
        <f t="shared" si="38"/>
        <v>16</v>
      </c>
      <c r="E36" s="11">
        <f t="shared" si="38"/>
        <v>12</v>
      </c>
      <c r="F36" s="11">
        <f t="shared" si="38"/>
        <v>14</v>
      </c>
      <c r="G36" s="11">
        <f t="shared" si="38"/>
        <v>4</v>
      </c>
      <c r="H36" s="11">
        <f t="shared" si="38"/>
        <v>0</v>
      </c>
      <c r="I36" s="11">
        <f t="shared" si="38"/>
        <v>0</v>
      </c>
      <c r="J36" s="11">
        <f t="shared" si="38"/>
        <v>18</v>
      </c>
      <c r="K36" s="11">
        <f t="shared" si="38"/>
        <v>1</v>
      </c>
      <c r="L36" s="11">
        <f t="shared" si="38"/>
        <v>12</v>
      </c>
      <c r="M36" s="11">
        <f t="shared" si="38"/>
        <v>0</v>
      </c>
      <c r="N36" s="11">
        <f t="shared" si="38"/>
        <v>1</v>
      </c>
      <c r="O36" s="11">
        <f t="shared" si="38"/>
        <v>11</v>
      </c>
      <c r="P36" s="11">
        <f t="shared" si="38"/>
        <v>0</v>
      </c>
      <c r="Q36" s="11">
        <f t="shared" si="38"/>
        <v>0</v>
      </c>
      <c r="R36" s="11">
        <f t="shared" si="38"/>
        <v>1</v>
      </c>
      <c r="S36" s="12"/>
      <c r="T36" s="13">
        <f t="shared" si="32"/>
        <v>0.48275862068965519</v>
      </c>
      <c r="U36" s="13">
        <f t="shared" si="33"/>
        <v>0.62068965517241381</v>
      </c>
      <c r="V36" s="13">
        <f t="shared" si="34"/>
        <v>0.62790697674418605</v>
      </c>
      <c r="W36" s="12"/>
      <c r="X36" s="11">
        <f>SUM(X27:X34)</f>
        <v>14</v>
      </c>
      <c r="Y36" s="11">
        <f>SUM(Y27:Y34)</f>
        <v>4</v>
      </c>
      <c r="Z36" s="11">
        <f>SUM(Z27:Z34)</f>
        <v>1</v>
      </c>
      <c r="AA36" s="11">
        <f>SUM(AA27:AA35)</f>
        <v>0</v>
      </c>
      <c r="AB36" s="11">
        <f>SUM(AB27:AB35)</f>
        <v>0</v>
      </c>
      <c r="AC36" s="11">
        <f>SUM(X36:Z36)</f>
        <v>19</v>
      </c>
      <c r="AD36" s="11">
        <f>SUM(AD27:AD34)</f>
        <v>0</v>
      </c>
      <c r="AE36" s="11">
        <f>SUM(AE27:AE34)</f>
        <v>0</v>
      </c>
      <c r="AF36" s="11">
        <f>SUM(AF27:AF34)</f>
        <v>0</v>
      </c>
      <c r="AG36" s="3">
        <f t="shared" si="35"/>
        <v>0.94736842105263153</v>
      </c>
      <c r="AH36" s="12"/>
      <c r="AI36" s="14">
        <f t="shared" ref="AI36:AR36" si="39">SUM(AI27:AI34)</f>
        <v>41.666666666666664</v>
      </c>
      <c r="AJ36" s="14">
        <f t="shared" si="39"/>
        <v>0</v>
      </c>
      <c r="AK36" s="14">
        <f t="shared" si="39"/>
        <v>0</v>
      </c>
      <c r="AL36" s="14">
        <f t="shared" si="39"/>
        <v>0</v>
      </c>
      <c r="AM36" s="14">
        <f t="shared" si="39"/>
        <v>0</v>
      </c>
      <c r="AN36" s="14">
        <f t="shared" si="39"/>
        <v>0</v>
      </c>
      <c r="AO36" s="14">
        <f t="shared" si="39"/>
        <v>0</v>
      </c>
      <c r="AP36" s="14">
        <f t="shared" si="39"/>
        <v>10</v>
      </c>
      <c r="AQ36" s="14">
        <f t="shared" si="39"/>
        <v>3.6666666666666665</v>
      </c>
      <c r="AR36" s="14">
        <f t="shared" si="39"/>
        <v>0.66666666666666663</v>
      </c>
      <c r="AS36" s="14">
        <f t="shared" si="36"/>
        <v>55.999999999999993</v>
      </c>
    </row>
    <row r="37" spans="1:45" x14ac:dyDescent="0.25">
      <c r="A37" s="7" t="s">
        <v>164</v>
      </c>
      <c r="B37" s="7" t="s">
        <v>0</v>
      </c>
      <c r="C37" s="7" t="s">
        <v>1</v>
      </c>
      <c r="D37" s="7" t="s">
        <v>33</v>
      </c>
      <c r="E37" s="7" t="s">
        <v>2</v>
      </c>
      <c r="F37" s="7" t="s">
        <v>3</v>
      </c>
      <c r="G37" s="7" t="s">
        <v>4</v>
      </c>
      <c r="H37" s="7" t="s">
        <v>5</v>
      </c>
      <c r="I37" s="7" t="s">
        <v>6</v>
      </c>
      <c r="J37" s="7" t="s">
        <v>7</v>
      </c>
      <c r="K37" s="7" t="s">
        <v>8</v>
      </c>
      <c r="L37" s="7" t="s">
        <v>9</v>
      </c>
      <c r="M37" s="7" t="s">
        <v>10</v>
      </c>
      <c r="N37" s="7" t="s">
        <v>11</v>
      </c>
      <c r="O37" s="7" t="s">
        <v>12</v>
      </c>
      <c r="P37" s="7" t="s">
        <v>13</v>
      </c>
      <c r="Q37" s="7" t="s">
        <v>14</v>
      </c>
      <c r="R37" s="7" t="s">
        <v>15</v>
      </c>
      <c r="S37" s="7"/>
      <c r="T37" s="23" t="s">
        <v>16</v>
      </c>
      <c r="U37" s="23" t="s">
        <v>17</v>
      </c>
      <c r="V37" s="23" t="s">
        <v>18</v>
      </c>
      <c r="W37" s="7"/>
      <c r="X37" s="7" t="s">
        <v>19</v>
      </c>
      <c r="Y37" s="7" t="s">
        <v>20</v>
      </c>
      <c r="Z37" s="7" t="s">
        <v>21</v>
      </c>
      <c r="AA37" s="7" t="s">
        <v>50</v>
      </c>
      <c r="AB37" s="7" t="s">
        <v>51</v>
      </c>
      <c r="AC37" s="7" t="s">
        <v>52</v>
      </c>
      <c r="AD37" s="7" t="s">
        <v>22</v>
      </c>
      <c r="AE37" s="7" t="s">
        <v>12</v>
      </c>
      <c r="AF37" s="7" t="s">
        <v>13</v>
      </c>
      <c r="AG37" s="23" t="s">
        <v>23</v>
      </c>
      <c r="AH37" s="7"/>
      <c r="AI37" s="9" t="s">
        <v>24</v>
      </c>
      <c r="AJ37" s="9" t="s">
        <v>25</v>
      </c>
      <c r="AK37" s="9" t="s">
        <v>26</v>
      </c>
      <c r="AL37" s="9" t="s">
        <v>4</v>
      </c>
      <c r="AM37" s="9" t="s">
        <v>5</v>
      </c>
      <c r="AN37" s="9" t="s">
        <v>27</v>
      </c>
      <c r="AO37" s="9" t="s">
        <v>28</v>
      </c>
      <c r="AP37" s="9" t="s">
        <v>29</v>
      </c>
      <c r="AQ37" s="9" t="s">
        <v>30</v>
      </c>
      <c r="AR37" s="9" t="s">
        <v>34</v>
      </c>
      <c r="AS37" s="9" t="s">
        <v>31</v>
      </c>
    </row>
    <row r="38" spans="1:45" x14ac:dyDescent="0.25">
      <c r="A38" s="1" t="s">
        <v>242</v>
      </c>
      <c r="B38" s="2">
        <v>0</v>
      </c>
      <c r="C38" s="2">
        <v>0</v>
      </c>
      <c r="T38" s="3" t="e">
        <f t="shared" ref="T38:T43" si="40">SUM(F38/C38)</f>
        <v>#DIV/0!</v>
      </c>
      <c r="U38" s="3" t="e">
        <f t="shared" ref="U38:U43" si="41">SUM(J38/C38)</f>
        <v>#DIV/0!</v>
      </c>
      <c r="V38" s="3" t="e">
        <f t="shared" ref="V38:V43" si="42">SUM((L38+M38+N38+F38)/(C38+L38+M38+N38+R38))</f>
        <v>#DIV/0!</v>
      </c>
      <c r="Z38" s="2">
        <v>1</v>
      </c>
      <c r="AC38" s="2">
        <f>SUM(X38:Z38)</f>
        <v>1</v>
      </c>
      <c r="AG38" s="3">
        <f t="shared" ref="AG38:AG43" si="43">SUM((X38+Y38)/(X38+Y38+Z38))</f>
        <v>0</v>
      </c>
      <c r="AL38" s="4" t="s">
        <v>180</v>
      </c>
      <c r="AS38" s="4">
        <f t="shared" ref="AS38:AS43" si="44">SUM(AI38:AR38)</f>
        <v>0</v>
      </c>
    </row>
    <row r="39" spans="1:45" x14ac:dyDescent="0.25">
      <c r="A39" s="1" t="s">
        <v>266</v>
      </c>
      <c r="B39" s="2">
        <v>5</v>
      </c>
      <c r="C39" s="2">
        <v>5</v>
      </c>
      <c r="E39" s="2">
        <v>1</v>
      </c>
      <c r="F39" s="2">
        <v>1</v>
      </c>
      <c r="J39" s="2">
        <v>1</v>
      </c>
      <c r="T39" s="3">
        <f t="shared" si="40"/>
        <v>0.2</v>
      </c>
      <c r="U39" s="3">
        <f t="shared" si="41"/>
        <v>0.2</v>
      </c>
      <c r="V39" s="3">
        <f t="shared" si="42"/>
        <v>0.2</v>
      </c>
      <c r="Y39" s="2">
        <v>1</v>
      </c>
      <c r="AC39" s="2">
        <f t="shared" ref="AC39:AC42" si="45">SUM(X39:Z39)</f>
        <v>1</v>
      </c>
      <c r="AG39" s="3">
        <f t="shared" si="43"/>
        <v>1</v>
      </c>
      <c r="AQ39" s="4">
        <v>9</v>
      </c>
      <c r="AS39" s="4">
        <f t="shared" si="44"/>
        <v>9</v>
      </c>
    </row>
    <row r="40" spans="1:45" x14ac:dyDescent="0.25">
      <c r="A40" s="1" t="s">
        <v>286</v>
      </c>
      <c r="B40" s="2">
        <v>2</v>
      </c>
      <c r="C40" s="2">
        <v>2</v>
      </c>
      <c r="T40" s="3">
        <f t="shared" si="40"/>
        <v>0</v>
      </c>
      <c r="U40" s="3">
        <f t="shared" si="41"/>
        <v>0</v>
      </c>
      <c r="V40" s="3">
        <f t="shared" si="42"/>
        <v>0</v>
      </c>
      <c r="AC40" s="2">
        <f t="shared" si="45"/>
        <v>0</v>
      </c>
      <c r="AG40" s="3" t="e">
        <f t="shared" si="43"/>
        <v>#DIV/0!</v>
      </c>
      <c r="AL40" s="4">
        <v>4</v>
      </c>
      <c r="AS40" s="4">
        <f t="shared" si="44"/>
        <v>4</v>
      </c>
    </row>
    <row r="41" spans="1:45" x14ac:dyDescent="0.25">
      <c r="A41" s="1" t="s">
        <v>339</v>
      </c>
      <c r="B41" s="2">
        <v>3</v>
      </c>
      <c r="C41" s="2">
        <v>1</v>
      </c>
      <c r="D41" s="2">
        <v>1</v>
      </c>
      <c r="E41" s="2">
        <v>1</v>
      </c>
      <c r="F41" s="2">
        <v>1</v>
      </c>
      <c r="J41" s="2">
        <v>1</v>
      </c>
      <c r="L41" s="2">
        <v>1</v>
      </c>
      <c r="N41" s="2">
        <v>1</v>
      </c>
      <c r="O41" s="2">
        <v>3</v>
      </c>
      <c r="T41" s="3">
        <f t="shared" si="40"/>
        <v>1</v>
      </c>
      <c r="U41" s="3">
        <f t="shared" si="41"/>
        <v>1</v>
      </c>
      <c r="V41" s="3">
        <f t="shared" si="42"/>
        <v>1</v>
      </c>
      <c r="Y41" s="2">
        <v>1</v>
      </c>
      <c r="AC41" s="2">
        <f t="shared" si="45"/>
        <v>1</v>
      </c>
      <c r="AG41" s="3">
        <f t="shared" si="43"/>
        <v>1</v>
      </c>
      <c r="AL41" s="4">
        <v>2</v>
      </c>
      <c r="AS41" s="4">
        <f t="shared" si="44"/>
        <v>2</v>
      </c>
    </row>
    <row r="42" spans="1:45" x14ac:dyDescent="0.25">
      <c r="T42" s="3" t="e">
        <f t="shared" si="40"/>
        <v>#DIV/0!</v>
      </c>
      <c r="U42" s="3" t="e">
        <f t="shared" si="41"/>
        <v>#DIV/0!</v>
      </c>
      <c r="V42" s="3" t="e">
        <f t="shared" si="42"/>
        <v>#DIV/0!</v>
      </c>
      <c r="AC42" s="2">
        <f t="shared" si="45"/>
        <v>0</v>
      </c>
      <c r="AG42" s="3" t="e">
        <f t="shared" si="43"/>
        <v>#DIV/0!</v>
      </c>
      <c r="AS42" s="4">
        <f t="shared" si="44"/>
        <v>0</v>
      </c>
    </row>
    <row r="43" spans="1:45" x14ac:dyDescent="0.25">
      <c r="A43" s="10" t="s">
        <v>35</v>
      </c>
      <c r="B43" s="11">
        <f t="shared" ref="B43:R43" si="46">SUM(B38:B41)</f>
        <v>10</v>
      </c>
      <c r="C43" s="11">
        <f t="shared" si="46"/>
        <v>8</v>
      </c>
      <c r="D43" s="11">
        <f t="shared" si="46"/>
        <v>1</v>
      </c>
      <c r="E43" s="11">
        <f t="shared" si="46"/>
        <v>2</v>
      </c>
      <c r="F43" s="11">
        <f t="shared" si="46"/>
        <v>2</v>
      </c>
      <c r="G43" s="11">
        <f t="shared" si="46"/>
        <v>0</v>
      </c>
      <c r="H43" s="11">
        <f t="shared" si="46"/>
        <v>0</v>
      </c>
      <c r="I43" s="11">
        <f t="shared" si="46"/>
        <v>0</v>
      </c>
      <c r="J43" s="11">
        <f t="shared" si="46"/>
        <v>2</v>
      </c>
      <c r="K43" s="11">
        <f t="shared" si="46"/>
        <v>0</v>
      </c>
      <c r="L43" s="11">
        <f t="shared" si="46"/>
        <v>1</v>
      </c>
      <c r="M43" s="11">
        <f t="shared" si="46"/>
        <v>0</v>
      </c>
      <c r="N43" s="11">
        <f t="shared" si="46"/>
        <v>1</v>
      </c>
      <c r="O43" s="11">
        <f t="shared" si="46"/>
        <v>3</v>
      </c>
      <c r="P43" s="11">
        <f t="shared" si="46"/>
        <v>0</v>
      </c>
      <c r="Q43" s="11">
        <f t="shared" si="46"/>
        <v>0</v>
      </c>
      <c r="R43" s="11">
        <f t="shared" si="46"/>
        <v>0</v>
      </c>
      <c r="S43" s="12"/>
      <c r="T43" s="13">
        <f t="shared" si="40"/>
        <v>0.25</v>
      </c>
      <c r="U43" s="13">
        <f t="shared" si="41"/>
        <v>0.25</v>
      </c>
      <c r="V43" s="13">
        <f t="shared" si="42"/>
        <v>0.4</v>
      </c>
      <c r="W43" s="12"/>
      <c r="X43" s="11">
        <f>SUM(X38:X41)</f>
        <v>0</v>
      </c>
      <c r="Y43" s="11">
        <f>SUM(Y38:Y41)</f>
        <v>2</v>
      </c>
      <c r="Z43" s="11">
        <f>SUM(Z38:Z41)</f>
        <v>1</v>
      </c>
      <c r="AA43" s="11">
        <f>SUM(AA38:AA42)</f>
        <v>0</v>
      </c>
      <c r="AB43" s="11">
        <f>SUM(AB38:AB42)</f>
        <v>0</v>
      </c>
      <c r="AC43" s="11">
        <f>SUM(X43:Z43)</f>
        <v>3</v>
      </c>
      <c r="AD43" s="11">
        <f>SUM(AD38:AD41)</f>
        <v>0</v>
      </c>
      <c r="AE43" s="11">
        <f>SUM(AE38:AE41)</f>
        <v>0</v>
      </c>
      <c r="AF43" s="11">
        <f>SUM(AF38:AF41)</f>
        <v>0</v>
      </c>
      <c r="AG43" s="3">
        <f t="shared" si="43"/>
        <v>0.66666666666666663</v>
      </c>
      <c r="AH43" s="12"/>
      <c r="AI43" s="14">
        <f t="shared" ref="AI43:AR43" si="47">SUM(AI38:AI41)</f>
        <v>0</v>
      </c>
      <c r="AJ43" s="14">
        <f t="shared" si="47"/>
        <v>0</v>
      </c>
      <c r="AK43" s="14">
        <f t="shared" si="47"/>
        <v>0</v>
      </c>
      <c r="AL43" s="14">
        <f t="shared" si="47"/>
        <v>6</v>
      </c>
      <c r="AM43" s="14">
        <f t="shared" si="47"/>
        <v>0</v>
      </c>
      <c r="AN43" s="14">
        <f t="shared" si="47"/>
        <v>0</v>
      </c>
      <c r="AO43" s="14">
        <f t="shared" si="47"/>
        <v>0</v>
      </c>
      <c r="AP43" s="14">
        <f t="shared" si="47"/>
        <v>0</v>
      </c>
      <c r="AQ43" s="14">
        <f t="shared" si="47"/>
        <v>9</v>
      </c>
      <c r="AR43" s="14">
        <f t="shared" si="47"/>
        <v>0</v>
      </c>
      <c r="AS43" s="14">
        <f t="shared" si="44"/>
        <v>15</v>
      </c>
    </row>
    <row r="44" spans="1:45" x14ac:dyDescent="0.25">
      <c r="A44" s="7" t="s">
        <v>165</v>
      </c>
      <c r="B44" s="7" t="s">
        <v>0</v>
      </c>
      <c r="C44" s="7" t="s">
        <v>1</v>
      </c>
      <c r="D44" s="7" t="s">
        <v>33</v>
      </c>
      <c r="E44" s="7" t="s">
        <v>2</v>
      </c>
      <c r="F44" s="7" t="s">
        <v>3</v>
      </c>
      <c r="G44" s="7" t="s">
        <v>4</v>
      </c>
      <c r="H44" s="7" t="s">
        <v>5</v>
      </c>
      <c r="I44" s="7" t="s">
        <v>6</v>
      </c>
      <c r="J44" s="7" t="s">
        <v>7</v>
      </c>
      <c r="K44" s="7" t="s">
        <v>8</v>
      </c>
      <c r="L44" s="7" t="s">
        <v>9</v>
      </c>
      <c r="M44" s="7" t="s">
        <v>10</v>
      </c>
      <c r="N44" s="7" t="s">
        <v>11</v>
      </c>
      <c r="O44" s="7" t="s">
        <v>12</v>
      </c>
      <c r="P44" s="7" t="s">
        <v>13</v>
      </c>
      <c r="Q44" s="7" t="s">
        <v>14</v>
      </c>
      <c r="R44" s="7" t="s">
        <v>15</v>
      </c>
      <c r="S44" s="7"/>
      <c r="T44" s="23" t="s">
        <v>16</v>
      </c>
      <c r="U44" s="23" t="s">
        <v>17</v>
      </c>
      <c r="V44" s="23" t="s">
        <v>18</v>
      </c>
      <c r="W44" s="7"/>
      <c r="X44" s="7" t="s">
        <v>19</v>
      </c>
      <c r="Y44" s="7" t="s">
        <v>20</v>
      </c>
      <c r="Z44" s="7" t="s">
        <v>21</v>
      </c>
      <c r="AA44" s="7" t="s">
        <v>50</v>
      </c>
      <c r="AB44" s="7" t="s">
        <v>51</v>
      </c>
      <c r="AC44" s="7" t="s">
        <v>52</v>
      </c>
      <c r="AD44" s="7" t="s">
        <v>22</v>
      </c>
      <c r="AE44" s="7" t="s">
        <v>12</v>
      </c>
      <c r="AF44" s="7" t="s">
        <v>13</v>
      </c>
      <c r="AG44" s="23" t="s">
        <v>23</v>
      </c>
      <c r="AH44" s="7"/>
      <c r="AI44" s="9" t="s">
        <v>24</v>
      </c>
      <c r="AJ44" s="9" t="s">
        <v>25</v>
      </c>
      <c r="AK44" s="9" t="s">
        <v>26</v>
      </c>
      <c r="AL44" s="9" t="s">
        <v>4</v>
      </c>
      <c r="AM44" s="9" t="s">
        <v>5</v>
      </c>
      <c r="AN44" s="9" t="s">
        <v>27</v>
      </c>
      <c r="AO44" s="9" t="s">
        <v>28</v>
      </c>
      <c r="AP44" s="9" t="s">
        <v>29</v>
      </c>
      <c r="AQ44" s="9" t="s">
        <v>30</v>
      </c>
      <c r="AR44" s="9" t="s">
        <v>34</v>
      </c>
      <c r="AS44" s="9" t="s">
        <v>31</v>
      </c>
    </row>
    <row r="45" spans="1:45" x14ac:dyDescent="0.25">
      <c r="A45" s="1" t="s">
        <v>189</v>
      </c>
      <c r="B45" s="2">
        <v>4</v>
      </c>
      <c r="C45" s="2">
        <v>4</v>
      </c>
      <c r="D45" s="2">
        <v>2</v>
      </c>
      <c r="E45" s="2">
        <v>3</v>
      </c>
      <c r="F45" s="2">
        <v>3</v>
      </c>
      <c r="J45" s="2">
        <v>3</v>
      </c>
      <c r="O45" s="2">
        <v>3</v>
      </c>
      <c r="T45" s="3">
        <f t="shared" ref="T45:T51" si="48">SUM(F45/C45)</f>
        <v>0.75</v>
      </c>
      <c r="U45" s="3">
        <f t="shared" ref="U45:U51" si="49">SUM(J45/C45)</f>
        <v>0.75</v>
      </c>
      <c r="V45" s="3">
        <f t="shared" ref="V45:V51" si="50">SUM((L45+M45+N45+F45)/(C45+L45+M45+N45+R45))</f>
        <v>0.75</v>
      </c>
      <c r="X45" s="2">
        <v>1</v>
      </c>
      <c r="Y45" s="2">
        <v>9</v>
      </c>
      <c r="AC45" s="2">
        <f>SUM(X45:Z45)</f>
        <v>10</v>
      </c>
      <c r="AF45" s="2">
        <v>2</v>
      </c>
      <c r="AG45" s="3">
        <f t="shared" ref="AG45:AG51" si="51">SUM((X45+Y45)/(X45+Y45+Z45))</f>
        <v>1</v>
      </c>
      <c r="AJ45" s="4">
        <v>5</v>
      </c>
      <c r="AS45" s="4">
        <f t="shared" ref="AS45:AS51" si="52">SUM(AI45:AR45)</f>
        <v>5</v>
      </c>
    </row>
    <row r="46" spans="1:45" x14ac:dyDescent="0.25">
      <c r="A46" s="1" t="s">
        <v>242</v>
      </c>
      <c r="B46" s="2">
        <v>2</v>
      </c>
      <c r="C46" s="2">
        <v>2</v>
      </c>
      <c r="E46" s="2">
        <v>1</v>
      </c>
      <c r="T46" s="3">
        <f t="shared" si="48"/>
        <v>0</v>
      </c>
      <c r="U46" s="3">
        <f t="shared" si="49"/>
        <v>0</v>
      </c>
      <c r="V46" s="3">
        <f t="shared" si="50"/>
        <v>0</v>
      </c>
      <c r="X46" s="2">
        <v>2</v>
      </c>
      <c r="Y46" s="2">
        <v>1</v>
      </c>
      <c r="Z46" s="2">
        <v>2</v>
      </c>
      <c r="AC46" s="2">
        <f t="shared" ref="AC46:AC50" si="53">SUM(X46:Z46)</f>
        <v>5</v>
      </c>
      <c r="AG46" s="3">
        <f t="shared" si="51"/>
        <v>0.6</v>
      </c>
      <c r="AN46" s="4">
        <v>3</v>
      </c>
      <c r="AS46" s="4">
        <f t="shared" si="52"/>
        <v>3</v>
      </c>
    </row>
    <row r="47" spans="1:45" x14ac:dyDescent="0.25">
      <c r="A47" s="1" t="s">
        <v>266</v>
      </c>
      <c r="B47" s="2">
        <v>6</v>
      </c>
      <c r="C47" s="2">
        <v>5</v>
      </c>
      <c r="D47" s="2">
        <v>3</v>
      </c>
      <c r="E47" s="2">
        <v>2</v>
      </c>
      <c r="F47" s="2">
        <v>4</v>
      </c>
      <c r="G47" s="2">
        <v>2</v>
      </c>
      <c r="J47" s="2">
        <v>6</v>
      </c>
      <c r="L47" s="2">
        <v>1</v>
      </c>
      <c r="O47" s="2">
        <v>1</v>
      </c>
      <c r="T47" s="3">
        <f t="shared" si="48"/>
        <v>0.8</v>
      </c>
      <c r="U47" s="3">
        <f t="shared" si="49"/>
        <v>1.2</v>
      </c>
      <c r="V47" s="3">
        <f t="shared" si="50"/>
        <v>0.83333333333333337</v>
      </c>
      <c r="X47" s="2">
        <v>1</v>
      </c>
      <c r="Y47" s="2">
        <v>9</v>
      </c>
      <c r="Z47" s="2">
        <v>1</v>
      </c>
      <c r="AA47" s="2">
        <v>1</v>
      </c>
      <c r="AC47" s="2">
        <f>SUM(X47:Z47)</f>
        <v>11</v>
      </c>
      <c r="AD47" s="2">
        <v>2</v>
      </c>
      <c r="AE47" s="2">
        <v>5</v>
      </c>
      <c r="AF47" s="2">
        <v>1</v>
      </c>
      <c r="AG47" s="3">
        <f t="shared" si="51"/>
        <v>0.90909090909090906</v>
      </c>
      <c r="AJ47" s="4">
        <v>9</v>
      </c>
      <c r="AS47" s="4">
        <f t="shared" si="52"/>
        <v>9</v>
      </c>
    </row>
    <row r="48" spans="1:45" x14ac:dyDescent="0.25">
      <c r="A48" s="1" t="s">
        <v>286</v>
      </c>
      <c r="B48" s="2">
        <v>6</v>
      </c>
      <c r="C48" s="2">
        <v>6</v>
      </c>
      <c r="D48" s="2">
        <v>2</v>
      </c>
      <c r="E48" s="2">
        <v>3</v>
      </c>
      <c r="F48" s="2">
        <v>4</v>
      </c>
      <c r="G48" s="2">
        <v>1</v>
      </c>
      <c r="J48" s="2">
        <v>5</v>
      </c>
      <c r="O48" s="2">
        <v>3</v>
      </c>
      <c r="T48" s="3">
        <f t="shared" si="48"/>
        <v>0.66666666666666663</v>
      </c>
      <c r="U48" s="3">
        <f t="shared" si="49"/>
        <v>0.83333333333333337</v>
      </c>
      <c r="V48" s="3">
        <f t="shared" si="50"/>
        <v>0.66666666666666663</v>
      </c>
      <c r="X48" s="2">
        <v>1</v>
      </c>
      <c r="Y48" s="2">
        <v>8</v>
      </c>
      <c r="Z48" s="2">
        <v>2</v>
      </c>
      <c r="AC48" s="2">
        <f t="shared" si="53"/>
        <v>11</v>
      </c>
      <c r="AE48" s="2">
        <v>2</v>
      </c>
      <c r="AG48" s="3">
        <f t="shared" si="51"/>
        <v>0.81818181818181823</v>
      </c>
      <c r="AJ48" s="4">
        <v>6</v>
      </c>
      <c r="AN48" s="4">
        <v>3</v>
      </c>
      <c r="AS48" s="4">
        <f t="shared" si="52"/>
        <v>9</v>
      </c>
    </row>
    <row r="49" spans="1:45" x14ac:dyDescent="0.25">
      <c r="A49" s="1" t="s">
        <v>339</v>
      </c>
      <c r="B49" s="2">
        <v>7</v>
      </c>
      <c r="C49" s="2">
        <v>6</v>
      </c>
      <c r="D49" s="2">
        <v>4</v>
      </c>
      <c r="E49" s="2">
        <v>6</v>
      </c>
      <c r="F49" s="2">
        <v>4</v>
      </c>
      <c r="G49" s="2">
        <v>1</v>
      </c>
      <c r="I49" s="2">
        <v>1</v>
      </c>
      <c r="J49" s="2">
        <v>8</v>
      </c>
      <c r="O49" s="2">
        <v>1</v>
      </c>
      <c r="R49" s="2">
        <v>1</v>
      </c>
      <c r="T49" s="3">
        <f t="shared" si="48"/>
        <v>0.66666666666666663</v>
      </c>
      <c r="U49" s="3">
        <f t="shared" si="49"/>
        <v>1.3333333333333333</v>
      </c>
      <c r="V49" s="3">
        <f t="shared" si="50"/>
        <v>0.5714285714285714</v>
      </c>
      <c r="X49" s="2">
        <v>1</v>
      </c>
      <c r="Y49" s="2">
        <v>7</v>
      </c>
      <c r="Z49" s="2">
        <v>1</v>
      </c>
      <c r="AC49" s="2">
        <f t="shared" si="53"/>
        <v>9</v>
      </c>
      <c r="AE49" s="2">
        <v>4</v>
      </c>
      <c r="AG49" s="3">
        <f t="shared" si="51"/>
        <v>0.88888888888888884</v>
      </c>
      <c r="AJ49" s="4">
        <v>7</v>
      </c>
      <c r="AS49" s="4">
        <f t="shared" si="52"/>
        <v>7</v>
      </c>
    </row>
    <row r="50" spans="1:45" x14ac:dyDescent="0.25">
      <c r="T50" s="3" t="e">
        <f t="shared" si="48"/>
        <v>#DIV/0!</v>
      </c>
      <c r="U50" s="3" t="e">
        <f t="shared" si="49"/>
        <v>#DIV/0!</v>
      </c>
      <c r="V50" s="3" t="e">
        <f t="shared" si="50"/>
        <v>#DIV/0!</v>
      </c>
      <c r="AC50" s="2">
        <f t="shared" si="53"/>
        <v>0</v>
      </c>
      <c r="AG50" s="3" t="e">
        <f t="shared" si="51"/>
        <v>#DIV/0!</v>
      </c>
      <c r="AS50" s="4">
        <f t="shared" si="52"/>
        <v>0</v>
      </c>
    </row>
    <row r="51" spans="1:45" x14ac:dyDescent="0.25">
      <c r="A51" s="10" t="s">
        <v>35</v>
      </c>
      <c r="B51" s="11">
        <f t="shared" ref="B51:R51" si="54">SUM(B45:B49)</f>
        <v>25</v>
      </c>
      <c r="C51" s="11">
        <f t="shared" si="54"/>
        <v>23</v>
      </c>
      <c r="D51" s="11">
        <f t="shared" si="54"/>
        <v>11</v>
      </c>
      <c r="E51" s="11">
        <f t="shared" si="54"/>
        <v>15</v>
      </c>
      <c r="F51" s="11">
        <f t="shared" si="54"/>
        <v>15</v>
      </c>
      <c r="G51" s="11">
        <f t="shared" si="54"/>
        <v>4</v>
      </c>
      <c r="H51" s="11">
        <f t="shared" si="54"/>
        <v>0</v>
      </c>
      <c r="I51" s="11">
        <f t="shared" si="54"/>
        <v>1</v>
      </c>
      <c r="J51" s="11">
        <f t="shared" si="54"/>
        <v>22</v>
      </c>
      <c r="K51" s="11">
        <f t="shared" si="54"/>
        <v>0</v>
      </c>
      <c r="L51" s="11">
        <f t="shared" si="54"/>
        <v>1</v>
      </c>
      <c r="M51" s="11">
        <f t="shared" si="54"/>
        <v>0</v>
      </c>
      <c r="N51" s="11">
        <f t="shared" si="54"/>
        <v>0</v>
      </c>
      <c r="O51" s="11">
        <f t="shared" si="54"/>
        <v>8</v>
      </c>
      <c r="P51" s="11">
        <f t="shared" si="54"/>
        <v>0</v>
      </c>
      <c r="Q51" s="11">
        <f t="shared" si="54"/>
        <v>0</v>
      </c>
      <c r="R51" s="11">
        <f t="shared" si="54"/>
        <v>1</v>
      </c>
      <c r="S51" s="12"/>
      <c r="T51" s="13">
        <f t="shared" si="48"/>
        <v>0.65217391304347827</v>
      </c>
      <c r="U51" s="13">
        <f t="shared" si="49"/>
        <v>0.95652173913043481</v>
      </c>
      <c r="V51" s="13">
        <f t="shared" si="50"/>
        <v>0.64</v>
      </c>
      <c r="W51" s="12"/>
      <c r="X51" s="11">
        <f>SUM(X45:X49)</f>
        <v>6</v>
      </c>
      <c r="Y51" s="11">
        <f>SUM(Y45:Y49)</f>
        <v>34</v>
      </c>
      <c r="Z51" s="11">
        <f>SUM(Z45:Z49)</f>
        <v>6</v>
      </c>
      <c r="AA51" s="11">
        <f>SUM(AA45:AA50)</f>
        <v>1</v>
      </c>
      <c r="AB51" s="11">
        <f>SUM(AB45:AB50)</f>
        <v>0</v>
      </c>
      <c r="AC51" s="11">
        <f>SUM(X51:Z51)</f>
        <v>46</v>
      </c>
      <c r="AD51" s="11">
        <f>SUM(AD45:AD49)</f>
        <v>2</v>
      </c>
      <c r="AE51" s="11">
        <f>SUM(AE45:AE49)</f>
        <v>11</v>
      </c>
      <c r="AF51" s="11">
        <f>SUM(AF45:AF49)</f>
        <v>3</v>
      </c>
      <c r="AG51" s="3">
        <f t="shared" si="51"/>
        <v>0.86956521739130432</v>
      </c>
      <c r="AH51" s="12"/>
      <c r="AI51" s="14">
        <f t="shared" ref="AI51:AR51" si="55">SUM(AI45:AI49)</f>
        <v>0</v>
      </c>
      <c r="AJ51" s="14">
        <f t="shared" si="55"/>
        <v>27</v>
      </c>
      <c r="AK51" s="14">
        <f t="shared" si="55"/>
        <v>0</v>
      </c>
      <c r="AL51" s="14">
        <f t="shared" si="55"/>
        <v>0</v>
      </c>
      <c r="AM51" s="14">
        <f t="shared" si="55"/>
        <v>0</v>
      </c>
      <c r="AN51" s="14">
        <f t="shared" si="55"/>
        <v>6</v>
      </c>
      <c r="AO51" s="14">
        <f t="shared" si="55"/>
        <v>0</v>
      </c>
      <c r="AP51" s="14">
        <f t="shared" si="55"/>
        <v>0</v>
      </c>
      <c r="AQ51" s="14">
        <f t="shared" si="55"/>
        <v>0</v>
      </c>
      <c r="AR51" s="14">
        <f t="shared" si="55"/>
        <v>0</v>
      </c>
      <c r="AS51" s="14">
        <f t="shared" si="52"/>
        <v>33</v>
      </c>
    </row>
    <row r="52" spans="1:45" x14ac:dyDescent="0.25">
      <c r="A52" s="7" t="s">
        <v>186</v>
      </c>
      <c r="B52" s="7" t="s">
        <v>0</v>
      </c>
      <c r="C52" s="7" t="s">
        <v>1</v>
      </c>
      <c r="D52" s="7" t="s">
        <v>33</v>
      </c>
      <c r="E52" s="7" t="s">
        <v>2</v>
      </c>
      <c r="F52" s="7" t="s">
        <v>3</v>
      </c>
      <c r="G52" s="7" t="s">
        <v>4</v>
      </c>
      <c r="H52" s="7" t="s">
        <v>5</v>
      </c>
      <c r="I52" s="7" t="s">
        <v>6</v>
      </c>
      <c r="J52" s="7" t="s">
        <v>7</v>
      </c>
      <c r="K52" s="7" t="s">
        <v>8</v>
      </c>
      <c r="L52" s="7" t="s">
        <v>9</v>
      </c>
      <c r="M52" s="7" t="s">
        <v>10</v>
      </c>
      <c r="N52" s="7" t="s">
        <v>11</v>
      </c>
      <c r="O52" s="7" t="s">
        <v>12</v>
      </c>
      <c r="P52" s="7" t="s">
        <v>13</v>
      </c>
      <c r="Q52" s="7" t="s">
        <v>14</v>
      </c>
      <c r="R52" s="7" t="s">
        <v>15</v>
      </c>
      <c r="S52" s="7"/>
      <c r="T52" s="23" t="s">
        <v>16</v>
      </c>
      <c r="U52" s="23" t="s">
        <v>17</v>
      </c>
      <c r="V52" s="23" t="s">
        <v>18</v>
      </c>
      <c r="W52" s="7"/>
      <c r="X52" s="7" t="s">
        <v>19</v>
      </c>
      <c r="Y52" s="7" t="s">
        <v>20</v>
      </c>
      <c r="Z52" s="7" t="s">
        <v>21</v>
      </c>
      <c r="AA52" s="7" t="s">
        <v>50</v>
      </c>
      <c r="AB52" s="7" t="s">
        <v>51</v>
      </c>
      <c r="AC52" s="7" t="s">
        <v>52</v>
      </c>
      <c r="AD52" s="7" t="s">
        <v>22</v>
      </c>
      <c r="AE52" s="7" t="s">
        <v>12</v>
      </c>
      <c r="AF52" s="7" t="s">
        <v>13</v>
      </c>
      <c r="AG52" s="23" t="s">
        <v>23</v>
      </c>
      <c r="AH52" s="7"/>
      <c r="AI52" s="9" t="s">
        <v>24</v>
      </c>
      <c r="AJ52" s="9" t="s">
        <v>25</v>
      </c>
      <c r="AK52" s="9" t="s">
        <v>26</v>
      </c>
      <c r="AL52" s="9" t="s">
        <v>4</v>
      </c>
      <c r="AM52" s="9" t="s">
        <v>5</v>
      </c>
      <c r="AN52" s="9" t="s">
        <v>27</v>
      </c>
      <c r="AO52" s="9" t="s">
        <v>28</v>
      </c>
      <c r="AP52" s="9" t="s">
        <v>29</v>
      </c>
      <c r="AQ52" s="9" t="s">
        <v>30</v>
      </c>
      <c r="AR52" s="9" t="s">
        <v>34</v>
      </c>
      <c r="AS52" s="9" t="s">
        <v>31</v>
      </c>
    </row>
    <row r="53" spans="1:45" x14ac:dyDescent="0.25">
      <c r="A53" s="1" t="s">
        <v>189</v>
      </c>
      <c r="B53" s="2">
        <v>4</v>
      </c>
      <c r="C53" s="2">
        <v>3</v>
      </c>
      <c r="E53" s="2">
        <v>2</v>
      </c>
      <c r="F53" s="2">
        <v>1</v>
      </c>
      <c r="G53" s="2">
        <v>1</v>
      </c>
      <c r="J53" s="2">
        <v>2</v>
      </c>
      <c r="K53" s="2">
        <v>1</v>
      </c>
      <c r="L53" s="2">
        <v>1</v>
      </c>
      <c r="O53" s="2">
        <v>2</v>
      </c>
      <c r="T53" s="3">
        <f t="shared" ref="T53:T61" si="56">SUM(F53/C53)</f>
        <v>0.33333333333333331</v>
      </c>
      <c r="U53" s="3">
        <f t="shared" ref="U53:U61" si="57">SUM(J53/C53)</f>
        <v>0.66666666666666663</v>
      </c>
      <c r="V53" s="3">
        <f t="shared" ref="V53:V61" si="58">SUM((L53+M53+N53+F53)/(C53+L53+M53+N53+R53))</f>
        <v>0.5</v>
      </c>
      <c r="AC53" s="2">
        <f>SUM(X53:Z53)</f>
        <v>0</v>
      </c>
      <c r="AG53" s="3" t="e">
        <f t="shared" ref="AG53:AG61" si="59">SUM((X53+Y53)/(X53+Y53+Z53))</f>
        <v>#DIV/0!</v>
      </c>
      <c r="AM53" s="4">
        <v>5</v>
      </c>
      <c r="AS53" s="4">
        <f t="shared" ref="AS53:AS61" si="60">SUM(AI53:AR53)</f>
        <v>5</v>
      </c>
    </row>
    <row r="54" spans="1:45" x14ac:dyDescent="0.25">
      <c r="A54" s="1" t="s">
        <v>212</v>
      </c>
      <c r="B54" s="2">
        <v>6</v>
      </c>
      <c r="C54" s="2">
        <v>4</v>
      </c>
      <c r="D54" s="2">
        <v>2</v>
      </c>
      <c r="E54" s="2">
        <v>1</v>
      </c>
      <c r="F54" s="2">
        <v>2</v>
      </c>
      <c r="J54" s="2">
        <v>2</v>
      </c>
      <c r="L54" s="2">
        <v>1</v>
      </c>
      <c r="N54" s="2">
        <v>1</v>
      </c>
      <c r="O54" s="2">
        <v>3</v>
      </c>
      <c r="T54" s="3">
        <f t="shared" si="56"/>
        <v>0.5</v>
      </c>
      <c r="U54" s="3">
        <f t="shared" si="57"/>
        <v>0.5</v>
      </c>
      <c r="V54" s="3">
        <f t="shared" si="58"/>
        <v>0.66666666666666663</v>
      </c>
      <c r="X54" s="2">
        <v>4</v>
      </c>
      <c r="Y54" s="2">
        <v>5</v>
      </c>
      <c r="Z54" s="2">
        <v>1</v>
      </c>
      <c r="AA54" s="2">
        <v>1</v>
      </c>
      <c r="AC54" s="2">
        <f>SUM(X54:Z54)</f>
        <v>10</v>
      </c>
      <c r="AG54" s="3">
        <f t="shared" si="59"/>
        <v>0.9</v>
      </c>
      <c r="AN54" s="4">
        <v>9</v>
      </c>
      <c r="AS54" s="4">
        <f t="shared" si="60"/>
        <v>9</v>
      </c>
    </row>
    <row r="55" spans="1:45" x14ac:dyDescent="0.25">
      <c r="A55" s="1" t="s">
        <v>242</v>
      </c>
      <c r="B55" s="2">
        <v>2</v>
      </c>
      <c r="C55" s="2">
        <v>1</v>
      </c>
      <c r="L55" s="2">
        <v>1</v>
      </c>
      <c r="O55" s="2">
        <v>1</v>
      </c>
      <c r="T55" s="3">
        <f t="shared" si="56"/>
        <v>0</v>
      </c>
      <c r="U55" s="3">
        <f t="shared" si="57"/>
        <v>0</v>
      </c>
      <c r="V55" s="3">
        <f t="shared" si="58"/>
        <v>0.5</v>
      </c>
      <c r="X55" s="2">
        <v>1</v>
      </c>
      <c r="Y55" s="2">
        <v>1</v>
      </c>
      <c r="Z55" s="2">
        <v>3</v>
      </c>
      <c r="AC55" s="2">
        <f t="shared" ref="AC55:AC60" si="61">SUM(X55:Z55)</f>
        <v>5</v>
      </c>
      <c r="AG55" s="3">
        <f t="shared" si="59"/>
        <v>0.4</v>
      </c>
      <c r="AM55" s="4">
        <v>3</v>
      </c>
      <c r="AS55" s="4">
        <f t="shared" si="60"/>
        <v>3</v>
      </c>
    </row>
    <row r="56" spans="1:45" x14ac:dyDescent="0.25">
      <c r="A56" s="1" t="s">
        <v>286</v>
      </c>
      <c r="B56" s="2">
        <v>6</v>
      </c>
      <c r="C56" s="2">
        <v>3</v>
      </c>
      <c r="D56" s="2">
        <v>2</v>
      </c>
      <c r="K56" s="2">
        <v>1</v>
      </c>
      <c r="L56" s="2">
        <v>2</v>
      </c>
      <c r="N56" s="2">
        <v>1</v>
      </c>
      <c r="T56" s="3">
        <f t="shared" si="56"/>
        <v>0</v>
      </c>
      <c r="U56" s="3">
        <f t="shared" si="57"/>
        <v>0</v>
      </c>
      <c r="V56" s="3">
        <f t="shared" si="58"/>
        <v>0.5</v>
      </c>
      <c r="X56" s="2">
        <v>1</v>
      </c>
      <c r="Y56" s="2">
        <v>5</v>
      </c>
      <c r="Z56" s="2">
        <v>1</v>
      </c>
      <c r="AA56" s="2">
        <v>1</v>
      </c>
      <c r="AC56" s="2">
        <f>SUM(X56:Z56)</f>
        <v>7</v>
      </c>
      <c r="AG56" s="3">
        <f t="shared" si="59"/>
        <v>0.8571428571428571</v>
      </c>
      <c r="AK56" s="4">
        <v>8</v>
      </c>
      <c r="AL56" s="4">
        <v>1</v>
      </c>
      <c r="AS56" s="4">
        <f t="shared" si="60"/>
        <v>9</v>
      </c>
    </row>
    <row r="57" spans="1:45" x14ac:dyDescent="0.25">
      <c r="A57" s="1" t="s">
        <v>294</v>
      </c>
      <c r="B57" s="2">
        <v>6</v>
      </c>
      <c r="C57" s="2">
        <v>4</v>
      </c>
      <c r="D57" s="2">
        <v>2</v>
      </c>
      <c r="E57" s="2">
        <v>2</v>
      </c>
      <c r="F57" s="2">
        <v>1</v>
      </c>
      <c r="J57" s="2">
        <v>1</v>
      </c>
      <c r="L57" s="2">
        <v>1</v>
      </c>
      <c r="R57" s="2">
        <v>1</v>
      </c>
      <c r="T57" s="3">
        <f t="shared" si="56"/>
        <v>0.25</v>
      </c>
      <c r="U57" s="3">
        <f t="shared" si="57"/>
        <v>0.25</v>
      </c>
      <c r="V57" s="3">
        <f t="shared" si="58"/>
        <v>0.33333333333333331</v>
      </c>
      <c r="X57" s="2">
        <v>1</v>
      </c>
      <c r="AC57" s="2">
        <f t="shared" si="61"/>
        <v>1</v>
      </c>
      <c r="AG57" s="3">
        <f t="shared" si="59"/>
        <v>1</v>
      </c>
      <c r="AN57" s="4">
        <v>5</v>
      </c>
      <c r="AS57" s="4">
        <f t="shared" si="60"/>
        <v>5</v>
      </c>
    </row>
    <row r="58" spans="1:45" x14ac:dyDescent="0.25">
      <c r="A58" s="1" t="s">
        <v>329</v>
      </c>
      <c r="B58" s="2">
        <v>5</v>
      </c>
      <c r="C58" s="2">
        <v>2</v>
      </c>
      <c r="E58" s="2">
        <v>1</v>
      </c>
      <c r="F58" s="2">
        <v>1</v>
      </c>
      <c r="J58" s="2">
        <v>1</v>
      </c>
      <c r="L58" s="2">
        <v>2</v>
      </c>
      <c r="Q58" s="2">
        <v>1</v>
      </c>
      <c r="T58" s="3">
        <f t="shared" si="56"/>
        <v>0.5</v>
      </c>
      <c r="U58" s="3">
        <f t="shared" si="57"/>
        <v>0.5</v>
      </c>
      <c r="V58" s="3">
        <f t="shared" si="58"/>
        <v>0.75</v>
      </c>
      <c r="X58" s="2">
        <v>1</v>
      </c>
      <c r="Y58" s="2">
        <v>2</v>
      </c>
      <c r="Z58" s="2">
        <v>3</v>
      </c>
      <c r="AC58" s="2">
        <f t="shared" si="61"/>
        <v>6</v>
      </c>
      <c r="AG58" s="3">
        <f t="shared" si="59"/>
        <v>0.5</v>
      </c>
      <c r="AN58" s="4">
        <v>9</v>
      </c>
      <c r="AS58" s="4">
        <f t="shared" si="60"/>
        <v>9</v>
      </c>
    </row>
    <row r="59" spans="1:45" x14ac:dyDescent="0.25">
      <c r="A59" s="1" t="s">
        <v>339</v>
      </c>
      <c r="B59" s="2">
        <v>7</v>
      </c>
      <c r="C59" s="2">
        <v>4</v>
      </c>
      <c r="D59" s="2">
        <v>3</v>
      </c>
      <c r="E59" s="2">
        <v>2</v>
      </c>
      <c r="L59" s="2">
        <v>1</v>
      </c>
      <c r="N59" s="2">
        <v>1</v>
      </c>
      <c r="O59" s="2">
        <v>1</v>
      </c>
      <c r="R59" s="2">
        <v>1</v>
      </c>
      <c r="T59" s="3">
        <f t="shared" si="56"/>
        <v>0</v>
      </c>
      <c r="U59" s="3">
        <f t="shared" si="57"/>
        <v>0</v>
      </c>
      <c r="V59" s="3">
        <f t="shared" si="58"/>
        <v>0.2857142857142857</v>
      </c>
      <c r="X59" s="2">
        <v>2</v>
      </c>
      <c r="Y59" s="2">
        <v>1</v>
      </c>
      <c r="AC59" s="2">
        <f t="shared" si="61"/>
        <v>3</v>
      </c>
      <c r="AG59" s="3">
        <f t="shared" si="59"/>
        <v>1</v>
      </c>
      <c r="AN59" s="4">
        <v>7</v>
      </c>
      <c r="AS59" s="4">
        <f t="shared" si="60"/>
        <v>7</v>
      </c>
    </row>
    <row r="60" spans="1:45" x14ac:dyDescent="0.25">
      <c r="T60" s="3" t="e">
        <f t="shared" si="56"/>
        <v>#DIV/0!</v>
      </c>
      <c r="U60" s="3" t="e">
        <f t="shared" si="57"/>
        <v>#DIV/0!</v>
      </c>
      <c r="V60" s="3" t="e">
        <f t="shared" si="58"/>
        <v>#DIV/0!</v>
      </c>
      <c r="AC60" s="2">
        <f t="shared" si="61"/>
        <v>0</v>
      </c>
      <c r="AG60" s="3" t="e">
        <f t="shared" si="59"/>
        <v>#DIV/0!</v>
      </c>
      <c r="AS60" s="4">
        <f t="shared" si="60"/>
        <v>0</v>
      </c>
    </row>
    <row r="61" spans="1:45" x14ac:dyDescent="0.25">
      <c r="A61" s="10" t="s">
        <v>35</v>
      </c>
      <c r="B61" s="11">
        <f t="shared" ref="B61:R61" si="62">SUM(B53:B59)</f>
        <v>36</v>
      </c>
      <c r="C61" s="11">
        <f t="shared" si="62"/>
        <v>21</v>
      </c>
      <c r="D61" s="11">
        <f t="shared" si="62"/>
        <v>9</v>
      </c>
      <c r="E61" s="11">
        <f t="shared" si="62"/>
        <v>8</v>
      </c>
      <c r="F61" s="11">
        <f t="shared" si="62"/>
        <v>5</v>
      </c>
      <c r="G61" s="11">
        <f t="shared" si="62"/>
        <v>1</v>
      </c>
      <c r="H61" s="11">
        <f t="shared" si="62"/>
        <v>0</v>
      </c>
      <c r="I61" s="11">
        <f t="shared" si="62"/>
        <v>0</v>
      </c>
      <c r="J61" s="11">
        <f t="shared" si="62"/>
        <v>6</v>
      </c>
      <c r="K61" s="11">
        <f t="shared" si="62"/>
        <v>2</v>
      </c>
      <c r="L61" s="11">
        <f t="shared" si="62"/>
        <v>9</v>
      </c>
      <c r="M61" s="11">
        <f t="shared" si="62"/>
        <v>0</v>
      </c>
      <c r="N61" s="11">
        <f t="shared" si="62"/>
        <v>3</v>
      </c>
      <c r="O61" s="11">
        <f t="shared" si="62"/>
        <v>7</v>
      </c>
      <c r="P61" s="11">
        <f t="shared" si="62"/>
        <v>0</v>
      </c>
      <c r="Q61" s="11">
        <f t="shared" si="62"/>
        <v>1</v>
      </c>
      <c r="R61" s="11">
        <f t="shared" si="62"/>
        <v>2</v>
      </c>
      <c r="S61" s="12"/>
      <c r="T61" s="13">
        <f t="shared" si="56"/>
        <v>0.23809523809523808</v>
      </c>
      <c r="U61" s="13">
        <f t="shared" si="57"/>
        <v>0.2857142857142857</v>
      </c>
      <c r="V61" s="13">
        <f t="shared" si="58"/>
        <v>0.48571428571428571</v>
      </c>
      <c r="W61" s="12"/>
      <c r="X61" s="11">
        <f>SUM(X53:X59)</f>
        <v>10</v>
      </c>
      <c r="Y61" s="11">
        <f>SUM(Y53:Y59)</f>
        <v>14</v>
      </c>
      <c r="Z61" s="11">
        <f>SUM(Z53:Z59)</f>
        <v>8</v>
      </c>
      <c r="AA61" s="11">
        <f>SUM(AA53:AA60)</f>
        <v>2</v>
      </c>
      <c r="AB61" s="11">
        <f>SUM(AB53:AB60)</f>
        <v>0</v>
      </c>
      <c r="AC61" s="11">
        <f>SUM(X61:Z61)</f>
        <v>32</v>
      </c>
      <c r="AD61" s="11">
        <f>SUM(AD53:AD59)</f>
        <v>0</v>
      </c>
      <c r="AE61" s="11">
        <f>SUM(AE53:AE59)</f>
        <v>0</v>
      </c>
      <c r="AF61" s="11">
        <f>SUM(AF53:AF59)</f>
        <v>0</v>
      </c>
      <c r="AG61" s="3">
        <f t="shared" si="59"/>
        <v>0.75</v>
      </c>
      <c r="AH61" s="12"/>
      <c r="AI61" s="14">
        <f t="shared" ref="AI61:AR61" si="63">SUM(AI53:AI59)</f>
        <v>0</v>
      </c>
      <c r="AJ61" s="14">
        <f t="shared" si="63"/>
        <v>0</v>
      </c>
      <c r="AK61" s="14">
        <f t="shared" si="63"/>
        <v>8</v>
      </c>
      <c r="AL61" s="14">
        <f t="shared" si="63"/>
        <v>1</v>
      </c>
      <c r="AM61" s="14">
        <f t="shared" si="63"/>
        <v>8</v>
      </c>
      <c r="AN61" s="14">
        <f t="shared" si="63"/>
        <v>30</v>
      </c>
      <c r="AO61" s="14">
        <f t="shared" si="63"/>
        <v>0</v>
      </c>
      <c r="AP61" s="14">
        <f t="shared" si="63"/>
        <v>0</v>
      </c>
      <c r="AQ61" s="14">
        <f t="shared" si="63"/>
        <v>0</v>
      </c>
      <c r="AR61" s="14">
        <f t="shared" si="63"/>
        <v>0</v>
      </c>
      <c r="AS61" s="14">
        <f t="shared" si="60"/>
        <v>47</v>
      </c>
    </row>
    <row r="62" spans="1:45" x14ac:dyDescent="0.25">
      <c r="A62" s="7" t="s">
        <v>166</v>
      </c>
      <c r="B62" s="7" t="s">
        <v>0</v>
      </c>
      <c r="C62" s="7" t="s">
        <v>1</v>
      </c>
      <c r="D62" s="7" t="s">
        <v>33</v>
      </c>
      <c r="E62" s="7" t="s">
        <v>2</v>
      </c>
      <c r="F62" s="7" t="s">
        <v>3</v>
      </c>
      <c r="G62" s="7" t="s">
        <v>4</v>
      </c>
      <c r="H62" s="7" t="s">
        <v>5</v>
      </c>
      <c r="I62" s="7" t="s">
        <v>6</v>
      </c>
      <c r="J62" s="7" t="s">
        <v>7</v>
      </c>
      <c r="K62" s="7" t="s">
        <v>8</v>
      </c>
      <c r="L62" s="7" t="s">
        <v>9</v>
      </c>
      <c r="M62" s="7" t="s">
        <v>10</v>
      </c>
      <c r="N62" s="7" t="s">
        <v>11</v>
      </c>
      <c r="O62" s="7" t="s">
        <v>12</v>
      </c>
      <c r="P62" s="7" t="s">
        <v>13</v>
      </c>
      <c r="Q62" s="7" t="s">
        <v>14</v>
      </c>
      <c r="R62" s="7" t="s">
        <v>15</v>
      </c>
      <c r="S62" s="7"/>
      <c r="T62" s="23" t="s">
        <v>16</v>
      </c>
      <c r="U62" s="23" t="s">
        <v>17</v>
      </c>
      <c r="V62" s="23" t="s">
        <v>18</v>
      </c>
      <c r="W62" s="7"/>
      <c r="X62" s="7" t="s">
        <v>19</v>
      </c>
      <c r="Y62" s="7" t="s">
        <v>20</v>
      </c>
      <c r="Z62" s="7" t="s">
        <v>21</v>
      </c>
      <c r="AA62" s="7" t="s">
        <v>50</v>
      </c>
      <c r="AB62" s="7" t="s">
        <v>51</v>
      </c>
      <c r="AC62" s="7" t="s">
        <v>52</v>
      </c>
      <c r="AD62" s="7" t="s">
        <v>22</v>
      </c>
      <c r="AE62" s="7" t="s">
        <v>12</v>
      </c>
      <c r="AF62" s="7" t="s">
        <v>13</v>
      </c>
      <c r="AG62" s="23" t="s">
        <v>23</v>
      </c>
      <c r="AH62" s="7"/>
      <c r="AI62" s="9" t="s">
        <v>24</v>
      </c>
      <c r="AJ62" s="9" t="s">
        <v>25</v>
      </c>
      <c r="AK62" s="9" t="s">
        <v>26</v>
      </c>
      <c r="AL62" s="9" t="s">
        <v>4</v>
      </c>
      <c r="AM62" s="9" t="s">
        <v>5</v>
      </c>
      <c r="AN62" s="9" t="s">
        <v>27</v>
      </c>
      <c r="AO62" s="9" t="s">
        <v>28</v>
      </c>
      <c r="AP62" s="9" t="s">
        <v>29</v>
      </c>
      <c r="AQ62" s="9" t="s">
        <v>30</v>
      </c>
      <c r="AR62" s="9" t="s">
        <v>34</v>
      </c>
      <c r="AS62" s="9" t="s">
        <v>31</v>
      </c>
    </row>
    <row r="63" spans="1:45" x14ac:dyDescent="0.25">
      <c r="A63" s="1" t="s">
        <v>212</v>
      </c>
      <c r="B63" s="2">
        <v>6</v>
      </c>
      <c r="C63" s="2">
        <v>4</v>
      </c>
      <c r="D63" s="2">
        <v>3</v>
      </c>
      <c r="E63" s="2">
        <v>2</v>
      </c>
      <c r="F63" s="2">
        <v>3</v>
      </c>
      <c r="J63" s="2">
        <v>3</v>
      </c>
      <c r="L63" s="2">
        <v>2</v>
      </c>
      <c r="O63" s="2">
        <v>5</v>
      </c>
      <c r="T63" s="3">
        <f t="shared" ref="T63:T70" si="64">SUM(F63/C63)</f>
        <v>0.75</v>
      </c>
      <c r="U63" s="3">
        <f t="shared" ref="U63:U70" si="65">SUM(J63/C63)</f>
        <v>0.75</v>
      </c>
      <c r="V63" s="3">
        <f t="shared" ref="V63:V70" si="66">SUM((L63+M63+N63+F63)/(C63+L63+M63+N63+R63))</f>
        <v>0.83333333333333337</v>
      </c>
      <c r="Y63" s="2">
        <v>1</v>
      </c>
      <c r="Z63" s="2">
        <v>1</v>
      </c>
      <c r="AC63" s="2">
        <f>SUM(X63:Z63)</f>
        <v>2</v>
      </c>
      <c r="AG63" s="3">
        <f t="shared" ref="AG63:AG70" si="67">SUM((X63+Y63)/(X63+Y63+Z63))</f>
        <v>0.5</v>
      </c>
      <c r="AO63" s="4">
        <v>9</v>
      </c>
      <c r="AS63" s="4">
        <f t="shared" ref="AS63:AS70" si="68">SUM(AI63:AR63)</f>
        <v>9</v>
      </c>
    </row>
    <row r="64" spans="1:45" x14ac:dyDescent="0.25">
      <c r="A64" s="1" t="s">
        <v>242</v>
      </c>
      <c r="B64" s="2">
        <v>1</v>
      </c>
      <c r="C64" s="2">
        <v>1</v>
      </c>
      <c r="T64" s="3">
        <f t="shared" si="64"/>
        <v>0</v>
      </c>
      <c r="U64" s="3">
        <f t="shared" si="65"/>
        <v>0</v>
      </c>
      <c r="V64" s="3">
        <f t="shared" si="66"/>
        <v>0</v>
      </c>
      <c r="AC64" s="2">
        <f t="shared" ref="AC64:AC69" si="69">SUM(X64:Z64)</f>
        <v>0</v>
      </c>
      <c r="AG64" s="3" t="e">
        <f t="shared" si="67"/>
        <v>#DIV/0!</v>
      </c>
      <c r="AO64" s="4">
        <v>3</v>
      </c>
      <c r="AS64" s="4">
        <f t="shared" si="68"/>
        <v>3</v>
      </c>
    </row>
    <row r="65" spans="1:45" x14ac:dyDescent="0.25">
      <c r="A65" s="1" t="s">
        <v>266</v>
      </c>
      <c r="B65" s="2">
        <v>5</v>
      </c>
      <c r="C65" s="2">
        <v>5</v>
      </c>
      <c r="D65" s="2">
        <v>3</v>
      </c>
      <c r="F65" s="2">
        <v>1</v>
      </c>
      <c r="J65" s="2">
        <v>1</v>
      </c>
      <c r="K65" s="2">
        <v>1</v>
      </c>
      <c r="O65" s="2">
        <v>3</v>
      </c>
      <c r="T65" s="3">
        <f t="shared" si="64"/>
        <v>0.2</v>
      </c>
      <c r="U65" s="3">
        <f t="shared" si="65"/>
        <v>0.2</v>
      </c>
      <c r="V65" s="3">
        <f t="shared" si="66"/>
        <v>0.2</v>
      </c>
      <c r="Z65" s="2">
        <v>1</v>
      </c>
      <c r="AC65" s="2">
        <f t="shared" si="69"/>
        <v>1</v>
      </c>
      <c r="AG65" s="3">
        <f t="shared" si="67"/>
        <v>0</v>
      </c>
      <c r="AO65" s="4">
        <v>9</v>
      </c>
      <c r="AS65" s="4">
        <f t="shared" si="68"/>
        <v>9</v>
      </c>
    </row>
    <row r="66" spans="1:45" x14ac:dyDescent="0.25">
      <c r="A66" s="1" t="s">
        <v>286</v>
      </c>
      <c r="B66" s="2">
        <v>6</v>
      </c>
      <c r="C66" s="2">
        <v>3</v>
      </c>
      <c r="D66" s="2">
        <v>3</v>
      </c>
      <c r="K66" s="2">
        <v>2</v>
      </c>
      <c r="L66" s="2">
        <v>3</v>
      </c>
      <c r="O66" s="2">
        <v>1</v>
      </c>
      <c r="T66" s="3">
        <f t="shared" si="64"/>
        <v>0</v>
      </c>
      <c r="U66" s="3">
        <f t="shared" si="65"/>
        <v>0</v>
      </c>
      <c r="V66" s="3">
        <f t="shared" si="66"/>
        <v>0.5</v>
      </c>
      <c r="Y66" s="2">
        <v>1</v>
      </c>
      <c r="Z66" s="2">
        <v>1</v>
      </c>
      <c r="AC66" s="2">
        <f t="shared" si="69"/>
        <v>2</v>
      </c>
      <c r="AG66" s="3">
        <f t="shared" si="67"/>
        <v>0.5</v>
      </c>
      <c r="AO66" s="4">
        <v>9</v>
      </c>
      <c r="AS66" s="4">
        <f t="shared" si="68"/>
        <v>9</v>
      </c>
    </row>
    <row r="67" spans="1:45" x14ac:dyDescent="0.25">
      <c r="A67" s="1" t="s">
        <v>294</v>
      </c>
      <c r="B67" s="2">
        <v>5</v>
      </c>
      <c r="C67" s="2">
        <v>5</v>
      </c>
      <c r="D67" s="2">
        <v>3</v>
      </c>
      <c r="E67" s="2">
        <v>3</v>
      </c>
      <c r="F67" s="2">
        <v>4</v>
      </c>
      <c r="G67" s="2">
        <v>1</v>
      </c>
      <c r="J67" s="2">
        <v>5</v>
      </c>
      <c r="O67" s="2">
        <v>2</v>
      </c>
      <c r="T67" s="3">
        <f t="shared" si="64"/>
        <v>0.8</v>
      </c>
      <c r="U67" s="3">
        <f t="shared" si="65"/>
        <v>1</v>
      </c>
      <c r="V67" s="3">
        <f t="shared" si="66"/>
        <v>0.8</v>
      </c>
      <c r="Y67" s="2">
        <v>6</v>
      </c>
      <c r="AC67" s="2">
        <f t="shared" si="69"/>
        <v>6</v>
      </c>
      <c r="AG67" s="3">
        <f t="shared" si="67"/>
        <v>1</v>
      </c>
      <c r="AK67" s="4">
        <v>5</v>
      </c>
      <c r="AS67" s="4">
        <f t="shared" si="68"/>
        <v>5</v>
      </c>
    </row>
    <row r="68" spans="1:45" x14ac:dyDescent="0.25">
      <c r="A68" s="1" t="s">
        <v>329</v>
      </c>
      <c r="B68" s="2">
        <v>6</v>
      </c>
      <c r="C68" s="2">
        <v>6</v>
      </c>
      <c r="D68" s="2">
        <v>3</v>
      </c>
      <c r="E68" s="2">
        <v>2</v>
      </c>
      <c r="F68" s="2">
        <v>3</v>
      </c>
      <c r="G68" s="2">
        <v>1</v>
      </c>
      <c r="J68" s="2">
        <v>4</v>
      </c>
      <c r="T68" s="3">
        <f t="shared" si="64"/>
        <v>0.5</v>
      </c>
      <c r="U68" s="3">
        <f t="shared" si="65"/>
        <v>0.66666666666666663</v>
      </c>
      <c r="V68" s="3">
        <f t="shared" si="66"/>
        <v>0.5</v>
      </c>
      <c r="Y68" s="2">
        <v>1</v>
      </c>
      <c r="AC68" s="2">
        <f t="shared" si="69"/>
        <v>1</v>
      </c>
      <c r="AG68" s="3">
        <f t="shared" si="67"/>
        <v>1</v>
      </c>
      <c r="AO68" s="4">
        <v>9</v>
      </c>
      <c r="AS68" s="4">
        <f t="shared" si="68"/>
        <v>9</v>
      </c>
    </row>
    <row r="69" spans="1:45" x14ac:dyDescent="0.25">
      <c r="T69" s="3" t="e">
        <f t="shared" si="64"/>
        <v>#DIV/0!</v>
      </c>
      <c r="U69" s="3" t="e">
        <f t="shared" si="65"/>
        <v>#DIV/0!</v>
      </c>
      <c r="V69" s="3" t="e">
        <f t="shared" si="66"/>
        <v>#DIV/0!</v>
      </c>
      <c r="AC69" s="2">
        <f t="shared" si="69"/>
        <v>0</v>
      </c>
      <c r="AG69" s="3" t="e">
        <f t="shared" si="67"/>
        <v>#DIV/0!</v>
      </c>
      <c r="AS69" s="4">
        <f t="shared" si="68"/>
        <v>0</v>
      </c>
    </row>
    <row r="70" spans="1:45" x14ac:dyDescent="0.25">
      <c r="A70" s="10" t="s">
        <v>35</v>
      </c>
      <c r="B70" s="11">
        <f t="shared" ref="B70:R70" si="70">SUM(B63:B68)</f>
        <v>29</v>
      </c>
      <c r="C70" s="11">
        <f t="shared" si="70"/>
        <v>24</v>
      </c>
      <c r="D70" s="11">
        <f t="shared" si="70"/>
        <v>15</v>
      </c>
      <c r="E70" s="11">
        <f t="shared" si="70"/>
        <v>7</v>
      </c>
      <c r="F70" s="11">
        <f t="shared" si="70"/>
        <v>11</v>
      </c>
      <c r="G70" s="11">
        <f t="shared" si="70"/>
        <v>2</v>
      </c>
      <c r="H70" s="11">
        <f t="shared" si="70"/>
        <v>0</v>
      </c>
      <c r="I70" s="11">
        <f t="shared" si="70"/>
        <v>0</v>
      </c>
      <c r="J70" s="11">
        <f t="shared" si="70"/>
        <v>13</v>
      </c>
      <c r="K70" s="11">
        <f t="shared" si="70"/>
        <v>3</v>
      </c>
      <c r="L70" s="11">
        <f t="shared" si="70"/>
        <v>5</v>
      </c>
      <c r="M70" s="11">
        <f t="shared" si="70"/>
        <v>0</v>
      </c>
      <c r="N70" s="11">
        <f t="shared" si="70"/>
        <v>0</v>
      </c>
      <c r="O70" s="11">
        <f t="shared" si="70"/>
        <v>11</v>
      </c>
      <c r="P70" s="11">
        <f t="shared" si="70"/>
        <v>0</v>
      </c>
      <c r="Q70" s="11">
        <f t="shared" si="70"/>
        <v>0</v>
      </c>
      <c r="R70" s="11">
        <f t="shared" si="70"/>
        <v>0</v>
      </c>
      <c r="S70" s="12"/>
      <c r="T70" s="13">
        <f t="shared" si="64"/>
        <v>0.45833333333333331</v>
      </c>
      <c r="U70" s="13">
        <f t="shared" si="65"/>
        <v>0.54166666666666663</v>
      </c>
      <c r="V70" s="13">
        <f t="shared" si="66"/>
        <v>0.55172413793103448</v>
      </c>
      <c r="W70" s="12"/>
      <c r="X70" s="11">
        <f>SUM(X63:X68)</f>
        <v>0</v>
      </c>
      <c r="Y70" s="11">
        <f>SUM(Y63:Y68)</f>
        <v>9</v>
      </c>
      <c r="Z70" s="11">
        <f>SUM(Z63:Z68)</f>
        <v>3</v>
      </c>
      <c r="AA70" s="11">
        <f>SUM(AA63:AA69)</f>
        <v>0</v>
      </c>
      <c r="AB70" s="11">
        <f>SUM(AB63:AB69)</f>
        <v>0</v>
      </c>
      <c r="AC70" s="11">
        <f>SUM(X70:Z70)</f>
        <v>12</v>
      </c>
      <c r="AD70" s="11">
        <f>SUM(AD63:AD68)</f>
        <v>0</v>
      </c>
      <c r="AE70" s="11">
        <f>SUM(AE63:AE68)</f>
        <v>0</v>
      </c>
      <c r="AF70" s="11">
        <f>SUM(AF63:AF68)</f>
        <v>0</v>
      </c>
      <c r="AG70" s="3">
        <f t="shared" si="67"/>
        <v>0.75</v>
      </c>
      <c r="AH70" s="12"/>
      <c r="AI70" s="14">
        <f t="shared" ref="AI70:AR70" si="71">SUM(AI63:AI68)</f>
        <v>0</v>
      </c>
      <c r="AJ70" s="14">
        <f t="shared" si="71"/>
        <v>0</v>
      </c>
      <c r="AK70" s="14">
        <f t="shared" si="71"/>
        <v>5</v>
      </c>
      <c r="AL70" s="14">
        <f t="shared" si="71"/>
        <v>0</v>
      </c>
      <c r="AM70" s="14">
        <f t="shared" si="71"/>
        <v>0</v>
      </c>
      <c r="AN70" s="14">
        <f t="shared" si="71"/>
        <v>0</v>
      </c>
      <c r="AO70" s="14">
        <f t="shared" si="71"/>
        <v>39</v>
      </c>
      <c r="AP70" s="14">
        <f t="shared" si="71"/>
        <v>0</v>
      </c>
      <c r="AQ70" s="14">
        <f t="shared" si="71"/>
        <v>0</v>
      </c>
      <c r="AR70" s="14">
        <f t="shared" si="71"/>
        <v>0</v>
      </c>
      <c r="AS70" s="14">
        <f t="shared" si="68"/>
        <v>44</v>
      </c>
    </row>
    <row r="71" spans="1:45" x14ac:dyDescent="0.25">
      <c r="A71" s="7" t="s">
        <v>225</v>
      </c>
      <c r="B71" s="7" t="s">
        <v>0</v>
      </c>
      <c r="C71" s="7" t="s">
        <v>1</v>
      </c>
      <c r="D71" s="7" t="s">
        <v>33</v>
      </c>
      <c r="E71" s="7" t="s">
        <v>2</v>
      </c>
      <c r="F71" s="7" t="s">
        <v>3</v>
      </c>
      <c r="G71" s="7" t="s">
        <v>4</v>
      </c>
      <c r="H71" s="7" t="s">
        <v>5</v>
      </c>
      <c r="I71" s="7" t="s">
        <v>6</v>
      </c>
      <c r="J71" s="7" t="s">
        <v>7</v>
      </c>
      <c r="K71" s="7" t="s">
        <v>8</v>
      </c>
      <c r="L71" s="7" t="s">
        <v>9</v>
      </c>
      <c r="M71" s="7" t="s">
        <v>10</v>
      </c>
      <c r="N71" s="7" t="s">
        <v>11</v>
      </c>
      <c r="O71" s="7" t="s">
        <v>12</v>
      </c>
      <c r="P71" s="7" t="s">
        <v>13</v>
      </c>
      <c r="Q71" s="7" t="s">
        <v>14</v>
      </c>
      <c r="R71" s="7" t="s">
        <v>15</v>
      </c>
      <c r="S71" s="7"/>
      <c r="T71" s="23" t="s">
        <v>16</v>
      </c>
      <c r="U71" s="23" t="s">
        <v>17</v>
      </c>
      <c r="V71" s="23" t="s">
        <v>18</v>
      </c>
      <c r="W71" s="7"/>
      <c r="X71" s="7" t="s">
        <v>19</v>
      </c>
      <c r="Y71" s="7" t="s">
        <v>20</v>
      </c>
      <c r="Z71" s="7" t="s">
        <v>21</v>
      </c>
      <c r="AA71" s="7" t="s">
        <v>50</v>
      </c>
      <c r="AB71" s="7" t="s">
        <v>51</v>
      </c>
      <c r="AC71" s="7" t="s">
        <v>52</v>
      </c>
      <c r="AD71" s="7" t="s">
        <v>22</v>
      </c>
      <c r="AE71" s="7" t="s">
        <v>12</v>
      </c>
      <c r="AF71" s="7" t="s">
        <v>13</v>
      </c>
      <c r="AG71" s="23" t="s">
        <v>23</v>
      </c>
      <c r="AH71" s="7"/>
      <c r="AI71" s="9" t="s">
        <v>24</v>
      </c>
      <c r="AJ71" s="9" t="s">
        <v>25</v>
      </c>
      <c r="AK71" s="9" t="s">
        <v>26</v>
      </c>
      <c r="AL71" s="9" t="s">
        <v>4</v>
      </c>
      <c r="AM71" s="9" t="s">
        <v>5</v>
      </c>
      <c r="AN71" s="9" t="s">
        <v>27</v>
      </c>
      <c r="AO71" s="9" t="s">
        <v>28</v>
      </c>
      <c r="AP71" s="9" t="s">
        <v>29</v>
      </c>
      <c r="AQ71" s="9" t="s">
        <v>30</v>
      </c>
      <c r="AR71" s="9" t="s">
        <v>34</v>
      </c>
      <c r="AS71" s="9" t="s">
        <v>31</v>
      </c>
    </row>
    <row r="72" spans="1:45" x14ac:dyDescent="0.25">
      <c r="A72" s="1" t="s">
        <v>242</v>
      </c>
      <c r="B72" s="2">
        <v>1</v>
      </c>
      <c r="C72" s="2">
        <v>1</v>
      </c>
      <c r="T72" s="3">
        <f t="shared" ref="T72:T74" si="72">SUM(F72/C72)</f>
        <v>0</v>
      </c>
      <c r="U72" s="3">
        <f t="shared" ref="U72:U74" si="73">SUM(J72/C72)</f>
        <v>0</v>
      </c>
      <c r="V72" s="3">
        <f t="shared" ref="V72:V74" si="74">SUM((L72+M72+N72+F72)/(C72+L72+M72+N72+R72))</f>
        <v>0</v>
      </c>
      <c r="AC72" s="2">
        <f>SUM(X72:Z72)</f>
        <v>0</v>
      </c>
      <c r="AG72" s="3" t="e">
        <f t="shared" ref="AG72:AG74" si="75">SUM((X72+Y72)/(X72+Y72+Z72))</f>
        <v>#DIV/0!</v>
      </c>
      <c r="AI72" s="4">
        <v>0.66666666666666663</v>
      </c>
      <c r="AQ72" s="4">
        <v>2.3333333333333335</v>
      </c>
      <c r="AS72" s="4">
        <f t="shared" ref="AS72:AS74" si="76">SUM(AI72:AR72)</f>
        <v>3</v>
      </c>
    </row>
    <row r="73" spans="1:45" x14ac:dyDescent="0.25">
      <c r="T73" s="3" t="e">
        <f t="shared" si="72"/>
        <v>#DIV/0!</v>
      </c>
      <c r="U73" s="3" t="e">
        <f t="shared" si="73"/>
        <v>#DIV/0!</v>
      </c>
      <c r="V73" s="3" t="e">
        <f t="shared" si="74"/>
        <v>#DIV/0!</v>
      </c>
      <c r="AC73" s="2">
        <f t="shared" ref="AC73" si="77">SUM(X73:Z73)</f>
        <v>0</v>
      </c>
      <c r="AG73" s="3" t="e">
        <f t="shared" si="75"/>
        <v>#DIV/0!</v>
      </c>
      <c r="AS73" s="4">
        <f t="shared" si="76"/>
        <v>0</v>
      </c>
    </row>
    <row r="74" spans="1:45" x14ac:dyDescent="0.25">
      <c r="A74" s="10" t="s">
        <v>35</v>
      </c>
      <c r="B74" s="11">
        <f t="shared" ref="B74:R74" si="78">SUM(B72:B72)</f>
        <v>1</v>
      </c>
      <c r="C74" s="11">
        <f t="shared" si="78"/>
        <v>1</v>
      </c>
      <c r="D74" s="11">
        <f t="shared" si="78"/>
        <v>0</v>
      </c>
      <c r="E74" s="11">
        <f t="shared" si="78"/>
        <v>0</v>
      </c>
      <c r="F74" s="11">
        <f t="shared" si="78"/>
        <v>0</v>
      </c>
      <c r="G74" s="11">
        <f t="shared" si="78"/>
        <v>0</v>
      </c>
      <c r="H74" s="11">
        <f t="shared" si="78"/>
        <v>0</v>
      </c>
      <c r="I74" s="11">
        <f t="shared" si="78"/>
        <v>0</v>
      </c>
      <c r="J74" s="11">
        <f t="shared" si="78"/>
        <v>0</v>
      </c>
      <c r="K74" s="11">
        <f t="shared" si="78"/>
        <v>0</v>
      </c>
      <c r="L74" s="11">
        <f t="shared" si="78"/>
        <v>0</v>
      </c>
      <c r="M74" s="11">
        <f t="shared" si="78"/>
        <v>0</v>
      </c>
      <c r="N74" s="11">
        <f t="shared" si="78"/>
        <v>0</v>
      </c>
      <c r="O74" s="11">
        <f t="shared" si="78"/>
        <v>0</v>
      </c>
      <c r="P74" s="11">
        <f t="shared" si="78"/>
        <v>0</v>
      </c>
      <c r="Q74" s="11">
        <f t="shared" si="78"/>
        <v>0</v>
      </c>
      <c r="R74" s="11">
        <f t="shared" si="78"/>
        <v>0</v>
      </c>
      <c r="S74" s="12"/>
      <c r="T74" s="13">
        <f t="shared" si="72"/>
        <v>0</v>
      </c>
      <c r="U74" s="13">
        <f t="shared" si="73"/>
        <v>0</v>
      </c>
      <c r="V74" s="13">
        <f t="shared" si="74"/>
        <v>0</v>
      </c>
      <c r="W74" s="12"/>
      <c r="X74" s="11">
        <f>SUM(X72:X72)</f>
        <v>0</v>
      </c>
      <c r="Y74" s="11">
        <f>SUM(Y72:Y72)</f>
        <v>0</v>
      </c>
      <c r="Z74" s="11">
        <f>SUM(Z72:Z72)</f>
        <v>0</v>
      </c>
      <c r="AA74" s="11">
        <f>SUM(AA72:AA73)</f>
        <v>0</v>
      </c>
      <c r="AB74" s="11">
        <f>SUM(AB72:AB73)</f>
        <v>0</v>
      </c>
      <c r="AC74" s="11">
        <f>SUM(X74:Z74)</f>
        <v>0</v>
      </c>
      <c r="AD74" s="11">
        <f>SUM(AD72:AD72)</f>
        <v>0</v>
      </c>
      <c r="AE74" s="11">
        <f>SUM(AE72:AE72)</f>
        <v>0</v>
      </c>
      <c r="AF74" s="11">
        <f>SUM(AF72:AF72)</f>
        <v>0</v>
      </c>
      <c r="AG74" s="3" t="e">
        <f t="shared" si="75"/>
        <v>#DIV/0!</v>
      </c>
      <c r="AH74" s="12"/>
      <c r="AI74" s="14">
        <f t="shared" ref="AI74:AR74" si="79">SUM(AI72:AI72)</f>
        <v>0.66666666666666663</v>
      </c>
      <c r="AJ74" s="14">
        <f t="shared" si="79"/>
        <v>0</v>
      </c>
      <c r="AK74" s="14">
        <f t="shared" si="79"/>
        <v>0</v>
      </c>
      <c r="AL74" s="14">
        <f t="shared" si="79"/>
        <v>0</v>
      </c>
      <c r="AM74" s="14">
        <f t="shared" si="79"/>
        <v>0</v>
      </c>
      <c r="AN74" s="14">
        <f t="shared" si="79"/>
        <v>0</v>
      </c>
      <c r="AO74" s="14">
        <f t="shared" si="79"/>
        <v>0</v>
      </c>
      <c r="AP74" s="14">
        <f t="shared" si="79"/>
        <v>0</v>
      </c>
      <c r="AQ74" s="14">
        <f t="shared" si="79"/>
        <v>2.3333333333333335</v>
      </c>
      <c r="AR74" s="14">
        <f t="shared" si="79"/>
        <v>0</v>
      </c>
      <c r="AS74" s="14">
        <f t="shared" si="76"/>
        <v>3</v>
      </c>
    </row>
    <row r="75" spans="1:45" x14ac:dyDescent="0.25">
      <c r="A75" s="7" t="s">
        <v>293</v>
      </c>
      <c r="B75" s="7" t="s">
        <v>0</v>
      </c>
      <c r="C75" s="7" t="s">
        <v>1</v>
      </c>
      <c r="D75" s="7" t="s">
        <v>33</v>
      </c>
      <c r="E75" s="7" t="s">
        <v>2</v>
      </c>
      <c r="F75" s="7" t="s">
        <v>3</v>
      </c>
      <c r="G75" s="7" t="s">
        <v>4</v>
      </c>
      <c r="H75" s="7" t="s">
        <v>5</v>
      </c>
      <c r="I75" s="7" t="s">
        <v>6</v>
      </c>
      <c r="J75" s="7" t="s">
        <v>7</v>
      </c>
      <c r="K75" s="7" t="s">
        <v>8</v>
      </c>
      <c r="L75" s="7" t="s">
        <v>9</v>
      </c>
      <c r="M75" s="7" t="s">
        <v>10</v>
      </c>
      <c r="N75" s="7" t="s">
        <v>11</v>
      </c>
      <c r="O75" s="7" t="s">
        <v>12</v>
      </c>
      <c r="P75" s="7" t="s">
        <v>13</v>
      </c>
      <c r="Q75" s="7" t="s">
        <v>14</v>
      </c>
      <c r="R75" s="7" t="s">
        <v>15</v>
      </c>
      <c r="S75" s="7"/>
      <c r="T75" s="23" t="s">
        <v>16</v>
      </c>
      <c r="U75" s="23" t="s">
        <v>17</v>
      </c>
      <c r="V75" s="23" t="s">
        <v>18</v>
      </c>
      <c r="W75" s="7"/>
      <c r="X75" s="7" t="s">
        <v>19</v>
      </c>
      <c r="Y75" s="7" t="s">
        <v>20</v>
      </c>
      <c r="Z75" s="7" t="s">
        <v>21</v>
      </c>
      <c r="AA75" s="7" t="s">
        <v>50</v>
      </c>
      <c r="AB75" s="7" t="s">
        <v>51</v>
      </c>
      <c r="AC75" s="7" t="s">
        <v>52</v>
      </c>
      <c r="AD75" s="7" t="s">
        <v>22</v>
      </c>
      <c r="AE75" s="7" t="s">
        <v>12</v>
      </c>
      <c r="AF75" s="7" t="s">
        <v>13</v>
      </c>
      <c r="AG75" s="23" t="s">
        <v>23</v>
      </c>
      <c r="AH75" s="7"/>
      <c r="AI75" s="9" t="s">
        <v>24</v>
      </c>
      <c r="AJ75" s="9" t="s">
        <v>25</v>
      </c>
      <c r="AK75" s="9" t="s">
        <v>26</v>
      </c>
      <c r="AL75" s="9" t="s">
        <v>4</v>
      </c>
      <c r="AM75" s="9" t="s">
        <v>5</v>
      </c>
      <c r="AN75" s="9" t="s">
        <v>27</v>
      </c>
      <c r="AO75" s="9" t="s">
        <v>28</v>
      </c>
      <c r="AP75" s="9" t="s">
        <v>29</v>
      </c>
      <c r="AQ75" s="9" t="s">
        <v>30</v>
      </c>
      <c r="AR75" s="9" t="s">
        <v>34</v>
      </c>
      <c r="AS75" s="9" t="s">
        <v>31</v>
      </c>
    </row>
    <row r="76" spans="1:45" x14ac:dyDescent="0.25">
      <c r="A76" s="1" t="s">
        <v>294</v>
      </c>
      <c r="B76" s="2">
        <v>1</v>
      </c>
      <c r="C76" s="2">
        <v>1</v>
      </c>
      <c r="K76" s="2">
        <v>1</v>
      </c>
      <c r="T76" s="3">
        <f t="shared" ref="T76:T78" si="80">SUM(F76/C76)</f>
        <v>0</v>
      </c>
      <c r="U76" s="3">
        <f t="shared" ref="U76:U78" si="81">SUM(J76/C76)</f>
        <v>0</v>
      </c>
      <c r="V76" s="3">
        <f t="shared" ref="V76:V78" si="82">SUM((L76+M76+N76+F76)/(C76+L76+M76+N76+R76))</f>
        <v>0</v>
      </c>
      <c r="AC76" s="2">
        <f>SUM(X76:Z76)</f>
        <v>0</v>
      </c>
      <c r="AG76" s="3" t="e">
        <f t="shared" ref="AG76:AG78" si="83">SUM((X76+Y76)/(X76+Y76+Z76))</f>
        <v>#DIV/0!</v>
      </c>
      <c r="AQ76" s="4">
        <v>2</v>
      </c>
      <c r="AS76" s="4">
        <f t="shared" ref="AS76:AS78" si="84">SUM(AI76:AR76)</f>
        <v>2</v>
      </c>
    </row>
    <row r="77" spans="1:45" x14ac:dyDescent="0.25">
      <c r="T77" s="3" t="e">
        <f t="shared" si="80"/>
        <v>#DIV/0!</v>
      </c>
      <c r="U77" s="3" t="e">
        <f t="shared" si="81"/>
        <v>#DIV/0!</v>
      </c>
      <c r="V77" s="3" t="e">
        <f t="shared" si="82"/>
        <v>#DIV/0!</v>
      </c>
      <c r="AC77" s="2">
        <f t="shared" ref="AC77" si="85">SUM(X77:Z77)</f>
        <v>0</v>
      </c>
      <c r="AG77" s="3" t="e">
        <f t="shared" si="83"/>
        <v>#DIV/0!</v>
      </c>
      <c r="AS77" s="4">
        <f t="shared" si="84"/>
        <v>0</v>
      </c>
    </row>
    <row r="78" spans="1:45" x14ac:dyDescent="0.25">
      <c r="A78" s="10" t="s">
        <v>35</v>
      </c>
      <c r="B78" s="11">
        <f t="shared" ref="B78:R78" si="86">SUM(B76:B76)</f>
        <v>1</v>
      </c>
      <c r="C78" s="11">
        <f t="shared" si="86"/>
        <v>1</v>
      </c>
      <c r="D78" s="11">
        <f t="shared" si="86"/>
        <v>0</v>
      </c>
      <c r="E78" s="11">
        <f t="shared" si="86"/>
        <v>0</v>
      </c>
      <c r="F78" s="11">
        <f t="shared" si="86"/>
        <v>0</v>
      </c>
      <c r="G78" s="11">
        <f t="shared" si="86"/>
        <v>0</v>
      </c>
      <c r="H78" s="11">
        <f t="shared" si="86"/>
        <v>0</v>
      </c>
      <c r="I78" s="11">
        <f t="shared" si="86"/>
        <v>0</v>
      </c>
      <c r="J78" s="11">
        <f t="shared" si="86"/>
        <v>0</v>
      </c>
      <c r="K78" s="11">
        <f t="shared" si="86"/>
        <v>1</v>
      </c>
      <c r="L78" s="11">
        <f t="shared" si="86"/>
        <v>0</v>
      </c>
      <c r="M78" s="11">
        <f t="shared" si="86"/>
        <v>0</v>
      </c>
      <c r="N78" s="11">
        <f t="shared" si="86"/>
        <v>0</v>
      </c>
      <c r="O78" s="11">
        <f t="shared" si="86"/>
        <v>0</v>
      </c>
      <c r="P78" s="11">
        <f t="shared" si="86"/>
        <v>0</v>
      </c>
      <c r="Q78" s="11">
        <f t="shared" si="86"/>
        <v>0</v>
      </c>
      <c r="R78" s="11">
        <f t="shared" si="86"/>
        <v>0</v>
      </c>
      <c r="S78" s="12"/>
      <c r="T78" s="13">
        <f t="shared" si="80"/>
        <v>0</v>
      </c>
      <c r="U78" s="13">
        <f t="shared" si="81"/>
        <v>0</v>
      </c>
      <c r="V78" s="13">
        <f t="shared" si="82"/>
        <v>0</v>
      </c>
      <c r="W78" s="12"/>
      <c r="X78" s="11">
        <f>SUM(X76:X76)</f>
        <v>0</v>
      </c>
      <c r="Y78" s="11">
        <f>SUM(Y76:Y76)</f>
        <v>0</v>
      </c>
      <c r="Z78" s="11">
        <f>SUM(Z76:Z76)</f>
        <v>0</v>
      </c>
      <c r="AA78" s="11">
        <f>SUM(AA76:AA77)</f>
        <v>0</v>
      </c>
      <c r="AB78" s="11">
        <f>SUM(AB76:AB77)</f>
        <v>0</v>
      </c>
      <c r="AC78" s="11">
        <f>SUM(X78:Z78)</f>
        <v>0</v>
      </c>
      <c r="AD78" s="11">
        <f>SUM(AD76:AD76)</f>
        <v>0</v>
      </c>
      <c r="AE78" s="11">
        <f>SUM(AE76:AE76)</f>
        <v>0</v>
      </c>
      <c r="AF78" s="11">
        <f>SUM(AF76:AF76)</f>
        <v>0</v>
      </c>
      <c r="AG78" s="3" t="e">
        <f t="shared" si="83"/>
        <v>#DIV/0!</v>
      </c>
      <c r="AH78" s="12"/>
      <c r="AI78" s="14">
        <f t="shared" ref="AI78:AR78" si="87">SUM(AI76:AI76)</f>
        <v>0</v>
      </c>
      <c r="AJ78" s="14">
        <f t="shared" si="87"/>
        <v>0</v>
      </c>
      <c r="AK78" s="14">
        <f t="shared" si="87"/>
        <v>0</v>
      </c>
      <c r="AL78" s="14">
        <f t="shared" si="87"/>
        <v>0</v>
      </c>
      <c r="AM78" s="14">
        <f t="shared" si="87"/>
        <v>0</v>
      </c>
      <c r="AN78" s="14">
        <f t="shared" si="87"/>
        <v>0</v>
      </c>
      <c r="AO78" s="14">
        <f t="shared" si="87"/>
        <v>0</v>
      </c>
      <c r="AP78" s="14">
        <f t="shared" si="87"/>
        <v>0</v>
      </c>
      <c r="AQ78" s="14">
        <f t="shared" si="87"/>
        <v>2</v>
      </c>
      <c r="AR78" s="14">
        <f t="shared" si="87"/>
        <v>0</v>
      </c>
      <c r="AS78" s="14">
        <f t="shared" si="84"/>
        <v>2</v>
      </c>
    </row>
    <row r="79" spans="1:45" x14ac:dyDescent="0.25">
      <c r="A79" s="7" t="s">
        <v>327</v>
      </c>
      <c r="B79" s="7" t="s">
        <v>0</v>
      </c>
      <c r="C79" s="7" t="s">
        <v>1</v>
      </c>
      <c r="D79" s="7" t="s">
        <v>33</v>
      </c>
      <c r="E79" s="7" t="s">
        <v>2</v>
      </c>
      <c r="F79" s="7" t="s">
        <v>3</v>
      </c>
      <c r="G79" s="7" t="s">
        <v>4</v>
      </c>
      <c r="H79" s="7" t="s">
        <v>5</v>
      </c>
      <c r="I79" s="7" t="s">
        <v>6</v>
      </c>
      <c r="J79" s="7" t="s">
        <v>7</v>
      </c>
      <c r="K79" s="7" t="s">
        <v>8</v>
      </c>
      <c r="L79" s="7" t="s">
        <v>9</v>
      </c>
      <c r="M79" s="7" t="s">
        <v>10</v>
      </c>
      <c r="N79" s="7" t="s">
        <v>11</v>
      </c>
      <c r="O79" s="7" t="s">
        <v>12</v>
      </c>
      <c r="P79" s="7" t="s">
        <v>13</v>
      </c>
      <c r="Q79" s="7" t="s">
        <v>14</v>
      </c>
      <c r="R79" s="7" t="s">
        <v>15</v>
      </c>
      <c r="S79" s="7"/>
      <c r="T79" s="23" t="s">
        <v>16</v>
      </c>
      <c r="U79" s="23" t="s">
        <v>17</v>
      </c>
      <c r="V79" s="23" t="s">
        <v>18</v>
      </c>
      <c r="W79" s="7"/>
      <c r="X79" s="7" t="s">
        <v>19</v>
      </c>
      <c r="Y79" s="7" t="s">
        <v>20</v>
      </c>
      <c r="Z79" s="7" t="s">
        <v>21</v>
      </c>
      <c r="AA79" s="7" t="s">
        <v>50</v>
      </c>
      <c r="AB79" s="7" t="s">
        <v>51</v>
      </c>
      <c r="AC79" s="7" t="s">
        <v>52</v>
      </c>
      <c r="AD79" s="7" t="s">
        <v>22</v>
      </c>
      <c r="AE79" s="7" t="s">
        <v>12</v>
      </c>
      <c r="AF79" s="7" t="s">
        <v>13</v>
      </c>
      <c r="AG79" s="23" t="s">
        <v>23</v>
      </c>
      <c r="AH79" s="7"/>
      <c r="AI79" s="9" t="s">
        <v>24</v>
      </c>
      <c r="AJ79" s="9" t="s">
        <v>25</v>
      </c>
      <c r="AK79" s="9" t="s">
        <v>26</v>
      </c>
      <c r="AL79" s="9" t="s">
        <v>4</v>
      </c>
      <c r="AM79" s="9" t="s">
        <v>5</v>
      </c>
      <c r="AN79" s="9" t="s">
        <v>27</v>
      </c>
      <c r="AO79" s="9" t="s">
        <v>28</v>
      </c>
      <c r="AP79" s="9" t="s">
        <v>29</v>
      </c>
      <c r="AQ79" s="9" t="s">
        <v>30</v>
      </c>
      <c r="AR79" s="9" t="s">
        <v>34</v>
      </c>
      <c r="AS79" s="9" t="s">
        <v>31</v>
      </c>
    </row>
    <row r="80" spans="1:45" x14ac:dyDescent="0.25">
      <c r="A80" s="1" t="s">
        <v>329</v>
      </c>
      <c r="B80" s="2">
        <v>6</v>
      </c>
      <c r="C80" s="2">
        <v>5</v>
      </c>
      <c r="D80" s="2">
        <v>1</v>
      </c>
      <c r="E80" s="2">
        <v>1</v>
      </c>
      <c r="F80" s="2">
        <v>3</v>
      </c>
      <c r="J80" s="2">
        <v>3</v>
      </c>
      <c r="L80" s="2">
        <v>1</v>
      </c>
      <c r="T80" s="3">
        <f t="shared" ref="T80:T82" si="88">SUM(F80/C80)</f>
        <v>0.6</v>
      </c>
      <c r="U80" s="3">
        <f t="shared" ref="U80:U82" si="89">SUM(J80/C80)</f>
        <v>0.6</v>
      </c>
      <c r="V80" s="3">
        <f t="shared" ref="V80:V82" si="90">SUM((L80+M80+N80+F80)/(C80+L80+M80+N80+R80))</f>
        <v>0.66666666666666663</v>
      </c>
      <c r="Y80" s="2">
        <v>11</v>
      </c>
      <c r="AC80" s="2">
        <f>SUM(X80:Z80)</f>
        <v>11</v>
      </c>
      <c r="AD80" s="2">
        <v>3</v>
      </c>
      <c r="AE80" s="2">
        <v>6</v>
      </c>
      <c r="AG80" s="3">
        <f t="shared" ref="AG80:AG82" si="91">SUM((X80+Y80)/(X80+Y80+Z80))</f>
        <v>1</v>
      </c>
      <c r="AJ80" s="4">
        <v>9</v>
      </c>
      <c r="AS80" s="4">
        <f t="shared" ref="AS80:AS82" si="92">SUM(AI80:AR80)</f>
        <v>9</v>
      </c>
    </row>
    <row r="81" spans="1:45" x14ac:dyDescent="0.25">
      <c r="T81" s="3" t="e">
        <f t="shared" si="88"/>
        <v>#DIV/0!</v>
      </c>
      <c r="U81" s="3" t="e">
        <f t="shared" si="89"/>
        <v>#DIV/0!</v>
      </c>
      <c r="V81" s="3" t="e">
        <f t="shared" si="90"/>
        <v>#DIV/0!</v>
      </c>
      <c r="AC81" s="2">
        <f t="shared" ref="AC81" si="93">SUM(X81:Z81)</f>
        <v>0</v>
      </c>
      <c r="AG81" s="3" t="e">
        <f t="shared" si="91"/>
        <v>#DIV/0!</v>
      </c>
      <c r="AS81" s="4">
        <f t="shared" si="92"/>
        <v>0</v>
      </c>
    </row>
    <row r="82" spans="1:45" x14ac:dyDescent="0.25">
      <c r="A82" s="10" t="s">
        <v>35</v>
      </c>
      <c r="B82" s="11">
        <f t="shared" ref="B82:R82" si="94">SUM(B80:B80)</f>
        <v>6</v>
      </c>
      <c r="C82" s="11">
        <f t="shared" si="94"/>
        <v>5</v>
      </c>
      <c r="D82" s="11">
        <f t="shared" si="94"/>
        <v>1</v>
      </c>
      <c r="E82" s="11">
        <f t="shared" si="94"/>
        <v>1</v>
      </c>
      <c r="F82" s="11">
        <f t="shared" si="94"/>
        <v>3</v>
      </c>
      <c r="G82" s="11">
        <f t="shared" si="94"/>
        <v>0</v>
      </c>
      <c r="H82" s="11">
        <f t="shared" si="94"/>
        <v>0</v>
      </c>
      <c r="I82" s="11">
        <f t="shared" si="94"/>
        <v>0</v>
      </c>
      <c r="J82" s="11">
        <f t="shared" si="94"/>
        <v>3</v>
      </c>
      <c r="K82" s="11">
        <f t="shared" si="94"/>
        <v>0</v>
      </c>
      <c r="L82" s="11">
        <f t="shared" si="94"/>
        <v>1</v>
      </c>
      <c r="M82" s="11">
        <f t="shared" si="94"/>
        <v>0</v>
      </c>
      <c r="N82" s="11">
        <f t="shared" si="94"/>
        <v>0</v>
      </c>
      <c r="O82" s="11">
        <f t="shared" si="94"/>
        <v>0</v>
      </c>
      <c r="P82" s="11">
        <f t="shared" si="94"/>
        <v>0</v>
      </c>
      <c r="Q82" s="11">
        <f t="shared" si="94"/>
        <v>0</v>
      </c>
      <c r="R82" s="11">
        <f t="shared" si="94"/>
        <v>0</v>
      </c>
      <c r="S82" s="12"/>
      <c r="T82" s="13">
        <f t="shared" si="88"/>
        <v>0.6</v>
      </c>
      <c r="U82" s="13">
        <f t="shared" si="89"/>
        <v>0.6</v>
      </c>
      <c r="V82" s="13">
        <f t="shared" si="90"/>
        <v>0.66666666666666663</v>
      </c>
      <c r="W82" s="12"/>
      <c r="X82" s="11">
        <f>SUM(X80:X80)</f>
        <v>0</v>
      </c>
      <c r="Y82" s="11">
        <f>SUM(Y80:Y80)</f>
        <v>11</v>
      </c>
      <c r="Z82" s="11">
        <f>SUM(Z80:Z80)</f>
        <v>0</v>
      </c>
      <c r="AA82" s="11">
        <f>SUM(AA80:AA81)</f>
        <v>0</v>
      </c>
      <c r="AB82" s="11">
        <f>SUM(AB80:AB81)</f>
        <v>0</v>
      </c>
      <c r="AC82" s="11">
        <f>SUM(X82:Z82)</f>
        <v>11</v>
      </c>
      <c r="AD82" s="11">
        <f>SUM(AD80:AD80)</f>
        <v>3</v>
      </c>
      <c r="AE82" s="11">
        <f>SUM(AE80:AE80)</f>
        <v>6</v>
      </c>
      <c r="AF82" s="11">
        <f>SUM(AF80:AF80)</f>
        <v>0</v>
      </c>
      <c r="AG82" s="3">
        <f t="shared" si="91"/>
        <v>1</v>
      </c>
      <c r="AH82" s="12"/>
      <c r="AI82" s="14">
        <f t="shared" ref="AI82:AR82" si="95">SUM(AI80:AI80)</f>
        <v>0</v>
      </c>
      <c r="AJ82" s="14">
        <f t="shared" si="95"/>
        <v>9</v>
      </c>
      <c r="AK82" s="14">
        <f t="shared" si="95"/>
        <v>0</v>
      </c>
      <c r="AL82" s="14">
        <f t="shared" si="95"/>
        <v>0</v>
      </c>
      <c r="AM82" s="14">
        <f t="shared" si="95"/>
        <v>0</v>
      </c>
      <c r="AN82" s="14">
        <f t="shared" si="95"/>
        <v>0</v>
      </c>
      <c r="AO82" s="14">
        <f t="shared" si="95"/>
        <v>0</v>
      </c>
      <c r="AP82" s="14">
        <f t="shared" si="95"/>
        <v>0</v>
      </c>
      <c r="AQ82" s="14">
        <f t="shared" si="95"/>
        <v>0</v>
      </c>
      <c r="AR82" s="14">
        <f t="shared" si="95"/>
        <v>0</v>
      </c>
      <c r="AS82" s="14">
        <f t="shared" si="92"/>
        <v>9</v>
      </c>
    </row>
    <row r="83" spans="1:45" x14ac:dyDescent="0.25">
      <c r="A83" s="7" t="s">
        <v>224</v>
      </c>
      <c r="B83" s="7" t="s">
        <v>0</v>
      </c>
      <c r="C83" s="7" t="s">
        <v>1</v>
      </c>
      <c r="D83" s="7" t="s">
        <v>33</v>
      </c>
      <c r="E83" s="7" t="s">
        <v>2</v>
      </c>
      <c r="F83" s="7" t="s">
        <v>3</v>
      </c>
      <c r="G83" s="7" t="s">
        <v>4</v>
      </c>
      <c r="H83" s="7" t="s">
        <v>5</v>
      </c>
      <c r="I83" s="7" t="s">
        <v>6</v>
      </c>
      <c r="J83" s="7" t="s">
        <v>7</v>
      </c>
      <c r="K83" s="7" t="s">
        <v>8</v>
      </c>
      <c r="L83" s="7" t="s">
        <v>9</v>
      </c>
      <c r="M83" s="7" t="s">
        <v>10</v>
      </c>
      <c r="N83" s="7" t="s">
        <v>11</v>
      </c>
      <c r="O83" s="7" t="s">
        <v>12</v>
      </c>
      <c r="P83" s="7" t="s">
        <v>13</v>
      </c>
      <c r="Q83" s="7" t="s">
        <v>14</v>
      </c>
      <c r="R83" s="7" t="s">
        <v>15</v>
      </c>
      <c r="S83" s="7"/>
      <c r="T83" s="23" t="s">
        <v>16</v>
      </c>
      <c r="U83" s="23" t="s">
        <v>17</v>
      </c>
      <c r="V83" s="23" t="s">
        <v>18</v>
      </c>
      <c r="W83" s="7"/>
      <c r="X83" s="7" t="s">
        <v>19</v>
      </c>
      <c r="Y83" s="7" t="s">
        <v>20</v>
      </c>
      <c r="Z83" s="7" t="s">
        <v>21</v>
      </c>
      <c r="AA83" s="7" t="s">
        <v>50</v>
      </c>
      <c r="AB83" s="7" t="s">
        <v>51</v>
      </c>
      <c r="AC83" s="7" t="s">
        <v>52</v>
      </c>
      <c r="AD83" s="7" t="s">
        <v>22</v>
      </c>
      <c r="AE83" s="7" t="s">
        <v>12</v>
      </c>
      <c r="AF83" s="7" t="s">
        <v>13</v>
      </c>
      <c r="AG83" s="23" t="s">
        <v>23</v>
      </c>
      <c r="AH83" s="7"/>
      <c r="AI83" s="9" t="s">
        <v>24</v>
      </c>
      <c r="AJ83" s="9" t="s">
        <v>25</v>
      </c>
      <c r="AK83" s="9" t="s">
        <v>26</v>
      </c>
      <c r="AL83" s="9" t="s">
        <v>4</v>
      </c>
      <c r="AM83" s="9" t="s">
        <v>5</v>
      </c>
      <c r="AN83" s="9" t="s">
        <v>27</v>
      </c>
      <c r="AO83" s="9" t="s">
        <v>28</v>
      </c>
      <c r="AP83" s="9" t="s">
        <v>29</v>
      </c>
      <c r="AQ83" s="9" t="s">
        <v>30</v>
      </c>
      <c r="AR83" s="9" t="s">
        <v>34</v>
      </c>
      <c r="AS83" s="9" t="s">
        <v>31</v>
      </c>
    </row>
    <row r="84" spans="1:45" x14ac:dyDescent="0.25">
      <c r="A84" s="1" t="s">
        <v>294</v>
      </c>
      <c r="B84" s="2">
        <v>4</v>
      </c>
      <c r="C84" s="2">
        <v>2</v>
      </c>
      <c r="D84" s="2">
        <v>3</v>
      </c>
      <c r="E84" s="2">
        <v>2</v>
      </c>
      <c r="F84" s="2">
        <v>1</v>
      </c>
      <c r="J84" s="2">
        <v>1</v>
      </c>
      <c r="L84" s="2">
        <v>1</v>
      </c>
      <c r="N84" s="2">
        <v>1</v>
      </c>
      <c r="O84" s="2">
        <v>1</v>
      </c>
      <c r="T84" s="3">
        <f t="shared" ref="T84:T86" si="96">SUM(F84/C84)</f>
        <v>0.5</v>
      </c>
      <c r="U84" s="3">
        <f t="shared" ref="U84:U86" si="97">SUM(J84/C84)</f>
        <v>0.5</v>
      </c>
      <c r="V84" s="3">
        <f t="shared" ref="V84:V86" si="98">SUM((L84+M84+N84+F84)/(C84+L84+M84+N84+R84))</f>
        <v>0.75</v>
      </c>
      <c r="AC84" s="2">
        <f>SUM(X84:Z84)</f>
        <v>0</v>
      </c>
      <c r="AG84" s="3" t="e">
        <f t="shared" ref="AG84:AG86" si="99">SUM((X84+Y84)/(X84+Y84+Z84))</f>
        <v>#DIV/0!</v>
      </c>
      <c r="AQ84" s="4">
        <v>3</v>
      </c>
      <c r="AS84" s="4">
        <f t="shared" ref="AS84:AS86" si="100">SUM(AI84:AR84)</f>
        <v>3</v>
      </c>
    </row>
    <row r="85" spans="1:45" x14ac:dyDescent="0.25">
      <c r="T85" s="3" t="e">
        <f t="shared" si="96"/>
        <v>#DIV/0!</v>
      </c>
      <c r="U85" s="3" t="e">
        <f t="shared" si="97"/>
        <v>#DIV/0!</v>
      </c>
      <c r="V85" s="3" t="e">
        <f t="shared" si="98"/>
        <v>#DIV/0!</v>
      </c>
      <c r="AC85" s="2">
        <f t="shared" ref="AC85" si="101">SUM(X85:Z85)</f>
        <v>0</v>
      </c>
      <c r="AG85" s="3" t="e">
        <f t="shared" si="99"/>
        <v>#DIV/0!</v>
      </c>
      <c r="AS85" s="4">
        <f t="shared" si="100"/>
        <v>0</v>
      </c>
    </row>
    <row r="86" spans="1:45" x14ac:dyDescent="0.25">
      <c r="A86" s="10" t="s">
        <v>35</v>
      </c>
      <c r="B86" s="11">
        <f t="shared" ref="B86:R86" si="102">SUM(B84:B84)</f>
        <v>4</v>
      </c>
      <c r="C86" s="11">
        <f t="shared" si="102"/>
        <v>2</v>
      </c>
      <c r="D86" s="11">
        <f t="shared" si="102"/>
        <v>3</v>
      </c>
      <c r="E86" s="11">
        <f t="shared" si="102"/>
        <v>2</v>
      </c>
      <c r="F86" s="11">
        <f t="shared" si="102"/>
        <v>1</v>
      </c>
      <c r="G86" s="11">
        <f t="shared" si="102"/>
        <v>0</v>
      </c>
      <c r="H86" s="11">
        <f t="shared" si="102"/>
        <v>0</v>
      </c>
      <c r="I86" s="11">
        <f t="shared" si="102"/>
        <v>0</v>
      </c>
      <c r="J86" s="11">
        <f t="shared" si="102"/>
        <v>1</v>
      </c>
      <c r="K86" s="11">
        <f t="shared" si="102"/>
        <v>0</v>
      </c>
      <c r="L86" s="11">
        <f t="shared" si="102"/>
        <v>1</v>
      </c>
      <c r="M86" s="11">
        <f t="shared" si="102"/>
        <v>0</v>
      </c>
      <c r="N86" s="11">
        <f t="shared" si="102"/>
        <v>1</v>
      </c>
      <c r="O86" s="11">
        <f t="shared" si="102"/>
        <v>1</v>
      </c>
      <c r="P86" s="11">
        <f t="shared" si="102"/>
        <v>0</v>
      </c>
      <c r="Q86" s="11">
        <f t="shared" si="102"/>
        <v>0</v>
      </c>
      <c r="R86" s="11">
        <f t="shared" si="102"/>
        <v>0</v>
      </c>
      <c r="S86" s="12"/>
      <c r="T86" s="13">
        <f t="shared" si="96"/>
        <v>0.5</v>
      </c>
      <c r="U86" s="13">
        <f t="shared" si="97"/>
        <v>0.5</v>
      </c>
      <c r="V86" s="13">
        <f t="shared" si="98"/>
        <v>0.75</v>
      </c>
      <c r="W86" s="12"/>
      <c r="X86" s="11">
        <f>SUM(X84:X84)</f>
        <v>0</v>
      </c>
      <c r="Y86" s="11">
        <f>SUM(Y84:Y84)</f>
        <v>0</v>
      </c>
      <c r="Z86" s="11">
        <f>SUM(Z84:Z84)</f>
        <v>0</v>
      </c>
      <c r="AA86" s="11">
        <f>SUM(AA84:AA85)</f>
        <v>0</v>
      </c>
      <c r="AB86" s="11">
        <f>SUM(AB84:AB85)</f>
        <v>0</v>
      </c>
      <c r="AC86" s="11">
        <f>SUM(X86:Z86)</f>
        <v>0</v>
      </c>
      <c r="AD86" s="11">
        <f>SUM(AD84:AD84)</f>
        <v>0</v>
      </c>
      <c r="AE86" s="11">
        <f>SUM(AE84:AE84)</f>
        <v>0</v>
      </c>
      <c r="AF86" s="11">
        <f>SUM(AF84:AF84)</f>
        <v>0</v>
      </c>
      <c r="AG86" s="3" t="e">
        <f t="shared" si="99"/>
        <v>#DIV/0!</v>
      </c>
      <c r="AH86" s="12"/>
      <c r="AI86" s="14">
        <f t="shared" ref="AI86:AR86" si="103">SUM(AI84:AI84)</f>
        <v>0</v>
      </c>
      <c r="AJ86" s="14">
        <f t="shared" si="103"/>
        <v>0</v>
      </c>
      <c r="AK86" s="14">
        <f t="shared" si="103"/>
        <v>0</v>
      </c>
      <c r="AL86" s="14">
        <f t="shared" si="103"/>
        <v>0</v>
      </c>
      <c r="AM86" s="14">
        <f t="shared" si="103"/>
        <v>0</v>
      </c>
      <c r="AN86" s="14">
        <f t="shared" si="103"/>
        <v>0</v>
      </c>
      <c r="AO86" s="14">
        <f t="shared" si="103"/>
        <v>0</v>
      </c>
      <c r="AP86" s="14">
        <f t="shared" si="103"/>
        <v>0</v>
      </c>
      <c r="AQ86" s="14">
        <f t="shared" si="103"/>
        <v>3</v>
      </c>
      <c r="AR86" s="14">
        <f t="shared" si="103"/>
        <v>0</v>
      </c>
      <c r="AS86" s="14">
        <f t="shared" si="100"/>
        <v>3</v>
      </c>
    </row>
    <row r="87" spans="1:45" x14ac:dyDescent="0.25">
      <c r="A87" s="7" t="s">
        <v>211</v>
      </c>
      <c r="B87" s="7" t="s">
        <v>0</v>
      </c>
      <c r="C87" s="7" t="s">
        <v>1</v>
      </c>
      <c r="D87" s="7" t="s">
        <v>33</v>
      </c>
      <c r="E87" s="7" t="s">
        <v>2</v>
      </c>
      <c r="F87" s="7" t="s">
        <v>3</v>
      </c>
      <c r="G87" s="7" t="s">
        <v>4</v>
      </c>
      <c r="H87" s="7" t="s">
        <v>5</v>
      </c>
      <c r="I87" s="7" t="s">
        <v>6</v>
      </c>
      <c r="J87" s="7" t="s">
        <v>7</v>
      </c>
      <c r="K87" s="7" t="s">
        <v>8</v>
      </c>
      <c r="L87" s="7" t="s">
        <v>9</v>
      </c>
      <c r="M87" s="7" t="s">
        <v>10</v>
      </c>
      <c r="N87" s="7" t="s">
        <v>11</v>
      </c>
      <c r="O87" s="7" t="s">
        <v>12</v>
      </c>
      <c r="P87" s="7" t="s">
        <v>13</v>
      </c>
      <c r="Q87" s="7" t="s">
        <v>14</v>
      </c>
      <c r="R87" s="7" t="s">
        <v>15</v>
      </c>
      <c r="S87" s="7"/>
      <c r="T87" s="23" t="s">
        <v>16</v>
      </c>
      <c r="U87" s="23" t="s">
        <v>17</v>
      </c>
      <c r="V87" s="23" t="s">
        <v>18</v>
      </c>
      <c r="W87" s="7"/>
      <c r="X87" s="7" t="s">
        <v>19</v>
      </c>
      <c r="Y87" s="7" t="s">
        <v>20</v>
      </c>
      <c r="Z87" s="7" t="s">
        <v>21</v>
      </c>
      <c r="AA87" s="7" t="s">
        <v>50</v>
      </c>
      <c r="AB87" s="7" t="s">
        <v>51</v>
      </c>
      <c r="AC87" s="7" t="s">
        <v>52</v>
      </c>
      <c r="AD87" s="7" t="s">
        <v>22</v>
      </c>
      <c r="AE87" s="7" t="s">
        <v>12</v>
      </c>
      <c r="AF87" s="7" t="s">
        <v>13</v>
      </c>
      <c r="AG87" s="23" t="s">
        <v>23</v>
      </c>
      <c r="AH87" s="7"/>
      <c r="AI87" s="9" t="s">
        <v>24</v>
      </c>
      <c r="AJ87" s="9" t="s">
        <v>25</v>
      </c>
      <c r="AK87" s="9" t="s">
        <v>26</v>
      </c>
      <c r="AL87" s="9" t="s">
        <v>4</v>
      </c>
      <c r="AM87" s="9" t="s">
        <v>5</v>
      </c>
      <c r="AN87" s="9" t="s">
        <v>27</v>
      </c>
      <c r="AO87" s="9" t="s">
        <v>28</v>
      </c>
      <c r="AP87" s="9" t="s">
        <v>29</v>
      </c>
      <c r="AQ87" s="9" t="s">
        <v>30</v>
      </c>
      <c r="AR87" s="9" t="s">
        <v>34</v>
      </c>
      <c r="AS87" s="9" t="s">
        <v>31</v>
      </c>
    </row>
    <row r="88" spans="1:45" x14ac:dyDescent="0.25">
      <c r="A88" s="1" t="s">
        <v>213</v>
      </c>
      <c r="B88" s="2">
        <v>6</v>
      </c>
      <c r="C88" s="2">
        <v>5</v>
      </c>
      <c r="D88" s="2">
        <v>1</v>
      </c>
      <c r="E88" s="2">
        <v>2</v>
      </c>
      <c r="F88" s="2">
        <v>1</v>
      </c>
      <c r="G88" s="2">
        <v>1</v>
      </c>
      <c r="J88" s="2">
        <v>2</v>
      </c>
      <c r="K88" s="2">
        <v>3</v>
      </c>
      <c r="N88" s="2">
        <v>1</v>
      </c>
      <c r="T88" s="3">
        <f t="shared" ref="T88:T91" si="104">SUM(F88/C88)</f>
        <v>0.2</v>
      </c>
      <c r="U88" s="3">
        <f t="shared" ref="U88:U91" si="105">SUM(J88/C88)</f>
        <v>0.4</v>
      </c>
      <c r="V88" s="3">
        <f t="shared" ref="V88:V91" si="106">SUM((L88+M88+N88+F88)/(C88+L88+M88+N88+R88))</f>
        <v>0.33333333333333331</v>
      </c>
      <c r="AC88" s="2">
        <f>SUM(X88:Z88)</f>
        <v>0</v>
      </c>
      <c r="AG88" s="3" t="e">
        <f t="shared" ref="AG88:AG91" si="107">SUM((X88+Y88)/(X88+Y88+Z88))</f>
        <v>#DIV/0!</v>
      </c>
      <c r="AM88" s="4">
        <v>9</v>
      </c>
      <c r="AS88" s="4">
        <f t="shared" ref="AS88:AS91" si="108">SUM(AI88:AR88)</f>
        <v>9</v>
      </c>
    </row>
    <row r="89" spans="1:45" x14ac:dyDescent="0.25">
      <c r="A89" s="1" t="s">
        <v>242</v>
      </c>
      <c r="B89" s="2">
        <v>0</v>
      </c>
      <c r="C89" s="2">
        <v>0</v>
      </c>
      <c r="T89" s="3" t="e">
        <f t="shared" si="104"/>
        <v>#DIV/0!</v>
      </c>
      <c r="U89" s="3" t="e">
        <f t="shared" si="105"/>
        <v>#DIV/0!</v>
      </c>
      <c r="V89" s="3" t="e">
        <f t="shared" si="106"/>
        <v>#DIV/0!</v>
      </c>
      <c r="AC89" s="2">
        <f t="shared" ref="AC89:AC90" si="109">SUM(X89:Z89)</f>
        <v>0</v>
      </c>
      <c r="AG89" s="3" t="e">
        <f t="shared" si="107"/>
        <v>#DIV/0!</v>
      </c>
      <c r="AM89" s="4" t="s">
        <v>180</v>
      </c>
      <c r="AS89" s="4">
        <f t="shared" si="108"/>
        <v>0</v>
      </c>
    </row>
    <row r="90" spans="1:45" x14ac:dyDescent="0.25">
      <c r="T90" s="3" t="e">
        <f t="shared" si="104"/>
        <v>#DIV/0!</v>
      </c>
      <c r="U90" s="3" t="e">
        <f t="shared" si="105"/>
        <v>#DIV/0!</v>
      </c>
      <c r="V90" s="3" t="e">
        <f t="shared" si="106"/>
        <v>#DIV/0!</v>
      </c>
      <c r="AC90" s="2">
        <f t="shared" si="109"/>
        <v>0</v>
      </c>
      <c r="AG90" s="3" t="e">
        <f t="shared" si="107"/>
        <v>#DIV/0!</v>
      </c>
      <c r="AS90" s="4">
        <f t="shared" si="108"/>
        <v>0</v>
      </c>
    </row>
    <row r="91" spans="1:45" x14ac:dyDescent="0.25">
      <c r="A91" s="10" t="s">
        <v>35</v>
      </c>
      <c r="B91" s="11">
        <f t="shared" ref="B91:R91" si="110">SUM(B88:B89)</f>
        <v>6</v>
      </c>
      <c r="C91" s="11">
        <f t="shared" si="110"/>
        <v>5</v>
      </c>
      <c r="D91" s="11">
        <f t="shared" si="110"/>
        <v>1</v>
      </c>
      <c r="E91" s="11">
        <f t="shared" si="110"/>
        <v>2</v>
      </c>
      <c r="F91" s="11">
        <f t="shared" si="110"/>
        <v>1</v>
      </c>
      <c r="G91" s="11">
        <f t="shared" si="110"/>
        <v>1</v>
      </c>
      <c r="H91" s="11">
        <f t="shared" si="110"/>
        <v>0</v>
      </c>
      <c r="I91" s="11">
        <f t="shared" si="110"/>
        <v>0</v>
      </c>
      <c r="J91" s="11">
        <f t="shared" si="110"/>
        <v>2</v>
      </c>
      <c r="K91" s="11">
        <f t="shared" si="110"/>
        <v>3</v>
      </c>
      <c r="L91" s="11">
        <f t="shared" si="110"/>
        <v>0</v>
      </c>
      <c r="M91" s="11">
        <f t="shared" si="110"/>
        <v>0</v>
      </c>
      <c r="N91" s="11">
        <f t="shared" si="110"/>
        <v>1</v>
      </c>
      <c r="O91" s="11">
        <f t="shared" si="110"/>
        <v>0</v>
      </c>
      <c r="P91" s="11">
        <f t="shared" si="110"/>
        <v>0</v>
      </c>
      <c r="Q91" s="11">
        <f t="shared" si="110"/>
        <v>0</v>
      </c>
      <c r="R91" s="11">
        <f t="shared" si="110"/>
        <v>0</v>
      </c>
      <c r="S91" s="12"/>
      <c r="T91" s="13">
        <f t="shared" si="104"/>
        <v>0.2</v>
      </c>
      <c r="U91" s="13">
        <f t="shared" si="105"/>
        <v>0.4</v>
      </c>
      <c r="V91" s="13">
        <f t="shared" si="106"/>
        <v>0.33333333333333331</v>
      </c>
      <c r="W91" s="12"/>
      <c r="X91" s="11">
        <f>SUM(X88:X89)</f>
        <v>0</v>
      </c>
      <c r="Y91" s="11">
        <f>SUM(Y88:Y89)</f>
        <v>0</v>
      </c>
      <c r="Z91" s="11">
        <f>SUM(Z88:Z89)</f>
        <v>0</v>
      </c>
      <c r="AA91" s="11">
        <f>SUM(AA88:AA90)</f>
        <v>0</v>
      </c>
      <c r="AB91" s="11">
        <f>SUM(AB88:AB90)</f>
        <v>0</v>
      </c>
      <c r="AC91" s="11">
        <f>SUM(X91:Z91)</f>
        <v>0</v>
      </c>
      <c r="AD91" s="11">
        <f>SUM(AD88:AD89)</f>
        <v>0</v>
      </c>
      <c r="AE91" s="11">
        <f>SUM(AE88:AE89)</f>
        <v>0</v>
      </c>
      <c r="AF91" s="11">
        <f>SUM(AF88:AF89)</f>
        <v>0</v>
      </c>
      <c r="AG91" s="3" t="e">
        <f t="shared" si="107"/>
        <v>#DIV/0!</v>
      </c>
      <c r="AH91" s="12"/>
      <c r="AI91" s="14">
        <f t="shared" ref="AI91:AR91" si="111">SUM(AI88:AI89)</f>
        <v>0</v>
      </c>
      <c r="AJ91" s="14">
        <f t="shared" si="111"/>
        <v>0</v>
      </c>
      <c r="AK91" s="14">
        <f t="shared" si="111"/>
        <v>0</v>
      </c>
      <c r="AL91" s="14">
        <f t="shared" si="111"/>
        <v>0</v>
      </c>
      <c r="AM91" s="14">
        <f t="shared" si="111"/>
        <v>9</v>
      </c>
      <c r="AN91" s="14">
        <f t="shared" si="111"/>
        <v>0</v>
      </c>
      <c r="AO91" s="14">
        <f t="shared" si="111"/>
        <v>0</v>
      </c>
      <c r="AP91" s="14">
        <f t="shared" si="111"/>
        <v>0</v>
      </c>
      <c r="AQ91" s="14">
        <f t="shared" si="111"/>
        <v>0</v>
      </c>
      <c r="AR91" s="14">
        <f t="shared" si="111"/>
        <v>0</v>
      </c>
      <c r="AS91" s="14">
        <f t="shared" si="108"/>
        <v>9</v>
      </c>
    </row>
    <row r="92" spans="1:45" x14ac:dyDescent="0.25">
      <c r="A92" s="7" t="s">
        <v>210</v>
      </c>
      <c r="B92" s="7" t="s">
        <v>0</v>
      </c>
      <c r="C92" s="7" t="s">
        <v>1</v>
      </c>
      <c r="D92" s="7" t="s">
        <v>33</v>
      </c>
      <c r="E92" s="7" t="s">
        <v>2</v>
      </c>
      <c r="F92" s="7" t="s">
        <v>3</v>
      </c>
      <c r="G92" s="7" t="s">
        <v>4</v>
      </c>
      <c r="H92" s="7" t="s">
        <v>5</v>
      </c>
      <c r="I92" s="7" t="s">
        <v>6</v>
      </c>
      <c r="J92" s="7" t="s">
        <v>7</v>
      </c>
      <c r="K92" s="7" t="s">
        <v>8</v>
      </c>
      <c r="L92" s="7" t="s">
        <v>9</v>
      </c>
      <c r="M92" s="7" t="s">
        <v>10</v>
      </c>
      <c r="N92" s="7" t="s">
        <v>11</v>
      </c>
      <c r="O92" s="7" t="s">
        <v>12</v>
      </c>
      <c r="P92" s="7" t="s">
        <v>13</v>
      </c>
      <c r="Q92" s="7" t="s">
        <v>14</v>
      </c>
      <c r="R92" s="7" t="s">
        <v>15</v>
      </c>
      <c r="S92" s="7"/>
      <c r="T92" s="23" t="s">
        <v>16</v>
      </c>
      <c r="U92" s="23" t="s">
        <v>17</v>
      </c>
      <c r="V92" s="23" t="s">
        <v>18</v>
      </c>
      <c r="W92" s="7"/>
      <c r="X92" s="7" t="s">
        <v>19</v>
      </c>
      <c r="Y92" s="7" t="s">
        <v>20</v>
      </c>
      <c r="Z92" s="7" t="s">
        <v>21</v>
      </c>
      <c r="AA92" s="7" t="s">
        <v>50</v>
      </c>
      <c r="AB92" s="7" t="s">
        <v>51</v>
      </c>
      <c r="AC92" s="7" t="s">
        <v>52</v>
      </c>
      <c r="AD92" s="7" t="s">
        <v>22</v>
      </c>
      <c r="AE92" s="7" t="s">
        <v>12</v>
      </c>
      <c r="AF92" s="7" t="s">
        <v>13</v>
      </c>
      <c r="AG92" s="23" t="s">
        <v>23</v>
      </c>
      <c r="AH92" s="7"/>
      <c r="AI92" s="9" t="s">
        <v>24</v>
      </c>
      <c r="AJ92" s="9" t="s">
        <v>25</v>
      </c>
      <c r="AK92" s="9" t="s">
        <v>26</v>
      </c>
      <c r="AL92" s="9" t="s">
        <v>4</v>
      </c>
      <c r="AM92" s="9" t="s">
        <v>5</v>
      </c>
      <c r="AN92" s="9" t="s">
        <v>27</v>
      </c>
      <c r="AO92" s="9" t="s">
        <v>28</v>
      </c>
      <c r="AP92" s="9" t="s">
        <v>29</v>
      </c>
      <c r="AQ92" s="9" t="s">
        <v>30</v>
      </c>
      <c r="AR92" s="9" t="s">
        <v>34</v>
      </c>
      <c r="AS92" s="9" t="s">
        <v>31</v>
      </c>
    </row>
    <row r="93" spans="1:45" x14ac:dyDescent="0.25">
      <c r="A93" s="1" t="s">
        <v>212</v>
      </c>
      <c r="B93" s="2">
        <v>6</v>
      </c>
      <c r="C93" s="2">
        <v>3</v>
      </c>
      <c r="E93" s="2">
        <v>2</v>
      </c>
      <c r="K93" s="2">
        <v>2</v>
      </c>
      <c r="L93" s="2">
        <v>2</v>
      </c>
      <c r="O93" s="2">
        <v>2</v>
      </c>
      <c r="R93" s="2">
        <v>1</v>
      </c>
      <c r="T93" s="3">
        <f t="shared" ref="T93:T99" si="112">SUM(F93/C93)</f>
        <v>0</v>
      </c>
      <c r="U93" s="3">
        <f t="shared" ref="U93:U99" si="113">SUM(J93/C93)</f>
        <v>0</v>
      </c>
      <c r="V93" s="3">
        <f t="shared" ref="V93:V99" si="114">SUM((L93+M93+N93+F93)/(C93+L93+M93+N93+R93))</f>
        <v>0.33333333333333331</v>
      </c>
      <c r="AC93" s="2">
        <f>SUM(X93:Z93)</f>
        <v>0</v>
      </c>
      <c r="AG93" s="3" t="e">
        <f t="shared" ref="AG93:AG99" si="115">SUM((X93+Y93)/(X93+Y93+Z93))</f>
        <v>#DIV/0!</v>
      </c>
      <c r="AQ93" s="4">
        <v>9</v>
      </c>
      <c r="AS93" s="4">
        <f t="shared" ref="AS93:AS99" si="116">SUM(AI93:AR93)</f>
        <v>9</v>
      </c>
    </row>
    <row r="94" spans="1:45" x14ac:dyDescent="0.25">
      <c r="A94" s="1" t="s">
        <v>286</v>
      </c>
      <c r="B94" s="2">
        <v>2</v>
      </c>
      <c r="C94" s="2">
        <v>2</v>
      </c>
      <c r="D94" s="2">
        <v>1</v>
      </c>
      <c r="F94" s="2">
        <v>1</v>
      </c>
      <c r="G94" s="2">
        <v>1</v>
      </c>
      <c r="J94" s="2">
        <v>2</v>
      </c>
      <c r="T94" s="3">
        <f t="shared" si="112"/>
        <v>0.5</v>
      </c>
      <c r="U94" s="3">
        <f t="shared" si="113"/>
        <v>1</v>
      </c>
      <c r="V94" s="3">
        <f t="shared" si="114"/>
        <v>0.5</v>
      </c>
      <c r="AC94" s="2">
        <f t="shared" ref="AC94:AC98" si="117">SUM(X94:Z94)</f>
        <v>0</v>
      </c>
      <c r="AG94" s="3" t="e">
        <f t="shared" si="115"/>
        <v>#DIV/0!</v>
      </c>
      <c r="AQ94" s="4">
        <v>3</v>
      </c>
      <c r="AS94" s="4">
        <f t="shared" si="116"/>
        <v>3</v>
      </c>
    </row>
    <row r="95" spans="1:45" x14ac:dyDescent="0.25">
      <c r="A95" s="1" t="s">
        <v>294</v>
      </c>
      <c r="B95" s="2">
        <v>6</v>
      </c>
      <c r="C95" s="2">
        <v>5</v>
      </c>
      <c r="D95" s="2">
        <v>3</v>
      </c>
      <c r="E95" s="2">
        <v>5</v>
      </c>
      <c r="F95" s="2">
        <v>4</v>
      </c>
      <c r="G95" s="2">
        <v>2</v>
      </c>
      <c r="J95" s="2">
        <v>6</v>
      </c>
      <c r="K95" s="2">
        <v>1</v>
      </c>
      <c r="L95" s="2">
        <v>1</v>
      </c>
      <c r="O95" s="2">
        <v>1</v>
      </c>
      <c r="T95" s="3">
        <f t="shared" si="112"/>
        <v>0.8</v>
      </c>
      <c r="U95" s="3">
        <f t="shared" si="113"/>
        <v>1.2</v>
      </c>
      <c r="V95" s="3">
        <f t="shared" si="114"/>
        <v>0.83333333333333337</v>
      </c>
      <c r="X95" s="2">
        <v>1</v>
      </c>
      <c r="Z95" s="2">
        <v>1</v>
      </c>
      <c r="AC95" s="2">
        <f t="shared" si="117"/>
        <v>2</v>
      </c>
      <c r="AG95" s="3">
        <f t="shared" si="115"/>
        <v>0.5</v>
      </c>
      <c r="AL95" s="4">
        <v>5</v>
      </c>
      <c r="AS95" s="4">
        <f t="shared" si="116"/>
        <v>5</v>
      </c>
    </row>
    <row r="96" spans="1:45" x14ac:dyDescent="0.25">
      <c r="A96" s="1" t="s">
        <v>329</v>
      </c>
      <c r="B96" s="2">
        <v>6</v>
      </c>
      <c r="C96" s="2">
        <v>6</v>
      </c>
      <c r="D96" s="2">
        <v>1</v>
      </c>
      <c r="E96" s="2">
        <v>1</v>
      </c>
      <c r="F96" s="2">
        <v>3</v>
      </c>
      <c r="G96" s="2">
        <v>1</v>
      </c>
      <c r="J96" s="2">
        <v>4</v>
      </c>
      <c r="T96" s="3">
        <f t="shared" si="112"/>
        <v>0.5</v>
      </c>
      <c r="U96" s="3">
        <f t="shared" si="113"/>
        <v>0.66666666666666663</v>
      </c>
      <c r="V96" s="3">
        <f t="shared" si="114"/>
        <v>0.5</v>
      </c>
      <c r="X96" s="2">
        <v>3</v>
      </c>
      <c r="Z96" s="2">
        <v>1</v>
      </c>
      <c r="AC96" s="2">
        <f t="shared" si="117"/>
        <v>4</v>
      </c>
      <c r="AG96" s="3">
        <f t="shared" si="115"/>
        <v>0.75</v>
      </c>
      <c r="AL96" s="4">
        <v>9</v>
      </c>
      <c r="AS96" s="4">
        <f t="shared" si="116"/>
        <v>9</v>
      </c>
    </row>
    <row r="97" spans="1:45" x14ac:dyDescent="0.25">
      <c r="A97" s="1" t="s">
        <v>339</v>
      </c>
      <c r="B97" s="2">
        <v>7</v>
      </c>
      <c r="C97" s="2">
        <v>6</v>
      </c>
      <c r="D97" s="2">
        <v>4</v>
      </c>
      <c r="E97" s="2">
        <v>2</v>
      </c>
      <c r="F97" s="2">
        <v>3</v>
      </c>
      <c r="G97" s="2">
        <v>1</v>
      </c>
      <c r="J97" s="2">
        <v>4</v>
      </c>
      <c r="L97" s="2">
        <v>1</v>
      </c>
      <c r="O97" s="2">
        <v>3</v>
      </c>
      <c r="T97" s="3">
        <f t="shared" si="112"/>
        <v>0.5</v>
      </c>
      <c r="U97" s="3">
        <f t="shared" si="113"/>
        <v>0.66666666666666663</v>
      </c>
      <c r="V97" s="3">
        <f t="shared" si="114"/>
        <v>0.5714285714285714</v>
      </c>
      <c r="X97" s="2">
        <v>1</v>
      </c>
      <c r="Y97" s="2">
        <v>2</v>
      </c>
      <c r="AC97" s="2">
        <f t="shared" si="117"/>
        <v>3</v>
      </c>
      <c r="AG97" s="3">
        <f t="shared" si="115"/>
        <v>1</v>
      </c>
      <c r="AL97" s="4">
        <v>2</v>
      </c>
      <c r="AQ97" s="4">
        <v>5</v>
      </c>
      <c r="AS97" s="4">
        <f t="shared" si="116"/>
        <v>7</v>
      </c>
    </row>
    <row r="98" spans="1:45" x14ac:dyDescent="0.25">
      <c r="T98" s="3" t="e">
        <f t="shared" si="112"/>
        <v>#DIV/0!</v>
      </c>
      <c r="U98" s="3" t="e">
        <f t="shared" si="113"/>
        <v>#DIV/0!</v>
      </c>
      <c r="V98" s="3" t="e">
        <f t="shared" si="114"/>
        <v>#DIV/0!</v>
      </c>
      <c r="AC98" s="2">
        <f t="shared" si="117"/>
        <v>0</v>
      </c>
      <c r="AG98" s="3" t="e">
        <f t="shared" si="115"/>
        <v>#DIV/0!</v>
      </c>
      <c r="AS98" s="4">
        <f t="shared" si="116"/>
        <v>0</v>
      </c>
    </row>
    <row r="99" spans="1:45" x14ac:dyDescent="0.25">
      <c r="A99" s="10" t="s">
        <v>35</v>
      </c>
      <c r="B99" s="11">
        <f t="shared" ref="B99:R99" si="118">SUM(B93:B97)</f>
        <v>27</v>
      </c>
      <c r="C99" s="11">
        <f t="shared" si="118"/>
        <v>22</v>
      </c>
      <c r="D99" s="11">
        <f t="shared" si="118"/>
        <v>9</v>
      </c>
      <c r="E99" s="11">
        <f t="shared" si="118"/>
        <v>10</v>
      </c>
      <c r="F99" s="11">
        <f t="shared" si="118"/>
        <v>11</v>
      </c>
      <c r="G99" s="11">
        <f t="shared" si="118"/>
        <v>5</v>
      </c>
      <c r="H99" s="11">
        <f t="shared" si="118"/>
        <v>0</v>
      </c>
      <c r="I99" s="11">
        <f t="shared" si="118"/>
        <v>0</v>
      </c>
      <c r="J99" s="11">
        <f t="shared" si="118"/>
        <v>16</v>
      </c>
      <c r="K99" s="11">
        <f t="shared" si="118"/>
        <v>3</v>
      </c>
      <c r="L99" s="11">
        <f t="shared" si="118"/>
        <v>4</v>
      </c>
      <c r="M99" s="11">
        <f t="shared" si="118"/>
        <v>0</v>
      </c>
      <c r="N99" s="11">
        <f t="shared" si="118"/>
        <v>0</v>
      </c>
      <c r="O99" s="11">
        <f t="shared" si="118"/>
        <v>6</v>
      </c>
      <c r="P99" s="11">
        <f t="shared" si="118"/>
        <v>0</v>
      </c>
      <c r="Q99" s="11">
        <f t="shared" si="118"/>
        <v>0</v>
      </c>
      <c r="R99" s="11">
        <f t="shared" si="118"/>
        <v>1</v>
      </c>
      <c r="S99" s="12"/>
      <c r="T99" s="13">
        <f t="shared" si="112"/>
        <v>0.5</v>
      </c>
      <c r="U99" s="13">
        <f t="shared" si="113"/>
        <v>0.72727272727272729</v>
      </c>
      <c r="V99" s="13">
        <f t="shared" si="114"/>
        <v>0.55555555555555558</v>
      </c>
      <c r="W99" s="12"/>
      <c r="X99" s="11">
        <f>SUM(X93:X97)</f>
        <v>5</v>
      </c>
      <c r="Y99" s="11">
        <f>SUM(Y93:Y97)</f>
        <v>2</v>
      </c>
      <c r="Z99" s="11">
        <f>SUM(Z93:Z97)</f>
        <v>2</v>
      </c>
      <c r="AA99" s="11">
        <f>SUM(AA93:AA98)</f>
        <v>0</v>
      </c>
      <c r="AB99" s="11">
        <f>SUM(AB93:AB98)</f>
        <v>0</v>
      </c>
      <c r="AC99" s="11">
        <f>SUM(X99:Z99)</f>
        <v>9</v>
      </c>
      <c r="AD99" s="11">
        <f>SUM(AD93:AD97)</f>
        <v>0</v>
      </c>
      <c r="AE99" s="11">
        <f>SUM(AE93:AE97)</f>
        <v>0</v>
      </c>
      <c r="AF99" s="11">
        <f>SUM(AF93:AF97)</f>
        <v>0</v>
      </c>
      <c r="AG99" s="3">
        <f t="shared" si="115"/>
        <v>0.77777777777777779</v>
      </c>
      <c r="AH99" s="12"/>
      <c r="AI99" s="14">
        <f t="shared" ref="AI99:AR99" si="119">SUM(AI93:AI97)</f>
        <v>0</v>
      </c>
      <c r="AJ99" s="14">
        <f t="shared" si="119"/>
        <v>0</v>
      </c>
      <c r="AK99" s="14">
        <f t="shared" si="119"/>
        <v>0</v>
      </c>
      <c r="AL99" s="14">
        <f t="shared" si="119"/>
        <v>16</v>
      </c>
      <c r="AM99" s="14">
        <f t="shared" si="119"/>
        <v>0</v>
      </c>
      <c r="AN99" s="14">
        <f t="shared" si="119"/>
        <v>0</v>
      </c>
      <c r="AO99" s="14">
        <f t="shared" si="119"/>
        <v>0</v>
      </c>
      <c r="AP99" s="14">
        <f t="shared" si="119"/>
        <v>0</v>
      </c>
      <c r="AQ99" s="14">
        <f t="shared" si="119"/>
        <v>17</v>
      </c>
      <c r="AR99" s="14">
        <f t="shared" si="119"/>
        <v>0</v>
      </c>
      <c r="AS99" s="14">
        <f t="shared" si="116"/>
        <v>33</v>
      </c>
    </row>
    <row r="100" spans="1:45" x14ac:dyDescent="0.25">
      <c r="A100" s="7" t="s">
        <v>167</v>
      </c>
      <c r="B100" s="7" t="s">
        <v>0</v>
      </c>
      <c r="C100" s="7" t="s">
        <v>1</v>
      </c>
      <c r="D100" s="7" t="s">
        <v>33</v>
      </c>
      <c r="E100" s="7" t="s">
        <v>2</v>
      </c>
      <c r="F100" s="7" t="s">
        <v>3</v>
      </c>
      <c r="G100" s="7" t="s">
        <v>4</v>
      </c>
      <c r="H100" s="7" t="s">
        <v>5</v>
      </c>
      <c r="I100" s="7" t="s">
        <v>6</v>
      </c>
      <c r="J100" s="7" t="s">
        <v>7</v>
      </c>
      <c r="K100" s="7" t="s">
        <v>8</v>
      </c>
      <c r="L100" s="7" t="s">
        <v>9</v>
      </c>
      <c r="M100" s="7" t="s">
        <v>10</v>
      </c>
      <c r="N100" s="7" t="s">
        <v>11</v>
      </c>
      <c r="O100" s="7" t="s">
        <v>12</v>
      </c>
      <c r="P100" s="7" t="s">
        <v>13</v>
      </c>
      <c r="Q100" s="7" t="s">
        <v>14</v>
      </c>
      <c r="R100" s="7" t="s">
        <v>15</v>
      </c>
      <c r="S100" s="7"/>
      <c r="T100" s="23" t="s">
        <v>16</v>
      </c>
      <c r="U100" s="23" t="s">
        <v>17</v>
      </c>
      <c r="V100" s="23" t="s">
        <v>18</v>
      </c>
      <c r="W100" s="7"/>
      <c r="X100" s="7" t="s">
        <v>19</v>
      </c>
      <c r="Y100" s="7" t="s">
        <v>20</v>
      </c>
      <c r="Z100" s="7" t="s">
        <v>21</v>
      </c>
      <c r="AA100" s="7" t="s">
        <v>50</v>
      </c>
      <c r="AB100" s="7" t="s">
        <v>51</v>
      </c>
      <c r="AC100" s="7" t="s">
        <v>52</v>
      </c>
      <c r="AD100" s="7" t="s">
        <v>22</v>
      </c>
      <c r="AE100" s="7" t="s">
        <v>12</v>
      </c>
      <c r="AF100" s="7" t="s">
        <v>13</v>
      </c>
      <c r="AG100" s="23" t="s">
        <v>23</v>
      </c>
      <c r="AH100" s="7"/>
      <c r="AI100" s="9" t="s">
        <v>24</v>
      </c>
      <c r="AJ100" s="9" t="s">
        <v>25</v>
      </c>
      <c r="AK100" s="9" t="s">
        <v>26</v>
      </c>
      <c r="AL100" s="9" t="s">
        <v>4</v>
      </c>
      <c r="AM100" s="9" t="s">
        <v>5</v>
      </c>
      <c r="AN100" s="9" t="s">
        <v>27</v>
      </c>
      <c r="AO100" s="9" t="s">
        <v>28</v>
      </c>
      <c r="AP100" s="9" t="s">
        <v>29</v>
      </c>
      <c r="AQ100" s="9" t="s">
        <v>30</v>
      </c>
      <c r="AR100" s="9" t="s">
        <v>34</v>
      </c>
      <c r="AS100" s="9" t="s">
        <v>31</v>
      </c>
    </row>
    <row r="101" spans="1:45" x14ac:dyDescent="0.25">
      <c r="A101" s="1" t="s">
        <v>189</v>
      </c>
      <c r="B101" s="2">
        <v>4</v>
      </c>
      <c r="C101" s="2">
        <v>3</v>
      </c>
      <c r="D101" s="2">
        <v>2</v>
      </c>
      <c r="F101" s="2">
        <v>1</v>
      </c>
      <c r="G101" s="2">
        <v>1</v>
      </c>
      <c r="J101" s="2">
        <v>2</v>
      </c>
      <c r="N101" s="2">
        <v>1</v>
      </c>
      <c r="O101" s="2">
        <v>2</v>
      </c>
      <c r="T101" s="3">
        <f t="shared" ref="T101:T110" si="120">SUM(F101/C101)</f>
        <v>0.33333333333333331</v>
      </c>
      <c r="U101" s="3">
        <f t="shared" ref="U101:U110" si="121">SUM(J101/C101)</f>
        <v>0.66666666666666663</v>
      </c>
      <c r="V101" s="3">
        <f t="shared" ref="V101:V110" si="122">SUM((L101+M101+N101+F101)/(C101+L101+M101+N101+R101))</f>
        <v>0.5</v>
      </c>
      <c r="AC101" s="2">
        <f>SUM(X101:Z101)</f>
        <v>0</v>
      </c>
      <c r="AG101" s="3" t="e">
        <f t="shared" ref="AG101:AG110" si="123">SUM((X101+Y101)/(X101+Y101+Z101))</f>
        <v>#DIV/0!</v>
      </c>
      <c r="AP101" s="4">
        <v>5</v>
      </c>
      <c r="AS101" s="4">
        <f t="shared" ref="AS101:AS110" si="124">SUM(AI101:AR101)</f>
        <v>5</v>
      </c>
    </row>
    <row r="102" spans="1:45" x14ac:dyDescent="0.25">
      <c r="A102" s="1" t="s">
        <v>213</v>
      </c>
      <c r="B102" s="2">
        <v>6</v>
      </c>
      <c r="C102" s="2">
        <v>4</v>
      </c>
      <c r="D102" s="2">
        <v>1</v>
      </c>
      <c r="K102" s="2">
        <v>3</v>
      </c>
      <c r="L102" s="2">
        <v>1</v>
      </c>
      <c r="N102" s="2">
        <v>1</v>
      </c>
      <c r="O102" s="2">
        <v>1</v>
      </c>
      <c r="T102" s="3">
        <f t="shared" si="120"/>
        <v>0</v>
      </c>
      <c r="U102" s="3">
        <f t="shared" si="121"/>
        <v>0</v>
      </c>
      <c r="V102" s="3">
        <f t="shared" si="122"/>
        <v>0.33333333333333331</v>
      </c>
      <c r="Y102" s="2">
        <v>1</v>
      </c>
      <c r="AC102" s="2">
        <f t="shared" ref="AC102:AC109" si="125">SUM(X102:Z102)</f>
        <v>1</v>
      </c>
      <c r="AG102" s="3">
        <f t="shared" si="123"/>
        <v>1</v>
      </c>
      <c r="AP102" s="4">
        <v>9</v>
      </c>
      <c r="AS102" s="4">
        <f t="shared" si="124"/>
        <v>9</v>
      </c>
    </row>
    <row r="103" spans="1:45" x14ac:dyDescent="0.25">
      <c r="A103" s="1" t="s">
        <v>242</v>
      </c>
      <c r="B103" s="2">
        <v>2</v>
      </c>
      <c r="C103" s="2">
        <v>2</v>
      </c>
      <c r="D103" s="2">
        <v>1</v>
      </c>
      <c r="F103" s="2">
        <v>1</v>
      </c>
      <c r="J103" s="2">
        <v>1</v>
      </c>
      <c r="T103" s="3">
        <f t="shared" si="120"/>
        <v>0.5</v>
      </c>
      <c r="U103" s="3">
        <f t="shared" si="121"/>
        <v>0.5</v>
      </c>
      <c r="V103" s="3">
        <f t="shared" si="122"/>
        <v>0.5</v>
      </c>
      <c r="Y103" s="2">
        <v>1</v>
      </c>
      <c r="AC103" s="2">
        <f t="shared" si="125"/>
        <v>1</v>
      </c>
      <c r="AG103" s="3">
        <f t="shared" si="123"/>
        <v>1</v>
      </c>
      <c r="AP103" s="4">
        <v>3</v>
      </c>
      <c r="AS103" s="4">
        <f t="shared" si="124"/>
        <v>3</v>
      </c>
    </row>
    <row r="104" spans="1:45" x14ac:dyDescent="0.25">
      <c r="A104" s="1" t="s">
        <v>266</v>
      </c>
      <c r="B104" s="2">
        <v>6</v>
      </c>
      <c r="C104" s="2">
        <v>4</v>
      </c>
      <c r="D104" s="2">
        <v>2</v>
      </c>
      <c r="K104" s="2">
        <v>2</v>
      </c>
      <c r="L104" s="2">
        <v>2</v>
      </c>
      <c r="O104" s="2">
        <v>2</v>
      </c>
      <c r="T104" s="3">
        <f t="shared" si="120"/>
        <v>0</v>
      </c>
      <c r="U104" s="3">
        <f t="shared" si="121"/>
        <v>0</v>
      </c>
      <c r="V104" s="3">
        <f t="shared" si="122"/>
        <v>0.33333333333333331</v>
      </c>
      <c r="X104" s="2">
        <v>1</v>
      </c>
      <c r="Y104" s="2">
        <v>1</v>
      </c>
      <c r="AC104" s="2">
        <f t="shared" si="125"/>
        <v>2</v>
      </c>
      <c r="AG104" s="3">
        <f t="shared" si="123"/>
        <v>1</v>
      </c>
      <c r="AI104" s="4">
        <v>3</v>
      </c>
      <c r="AP104" s="4">
        <v>6</v>
      </c>
      <c r="AS104" s="4">
        <f t="shared" si="124"/>
        <v>9</v>
      </c>
    </row>
    <row r="105" spans="1:45" x14ac:dyDescent="0.25">
      <c r="A105" s="1" t="s">
        <v>286</v>
      </c>
      <c r="B105" s="2">
        <v>7</v>
      </c>
      <c r="C105" s="2">
        <v>6</v>
      </c>
      <c r="D105" s="2">
        <v>1</v>
      </c>
      <c r="K105" s="2">
        <v>2</v>
      </c>
      <c r="L105" s="2">
        <v>1</v>
      </c>
      <c r="O105" s="2">
        <v>2</v>
      </c>
      <c r="T105" s="3">
        <f t="shared" si="120"/>
        <v>0</v>
      </c>
      <c r="U105" s="3">
        <f t="shared" si="121"/>
        <v>0</v>
      </c>
      <c r="V105" s="3">
        <f t="shared" si="122"/>
        <v>0.14285714285714285</v>
      </c>
      <c r="X105" s="2">
        <v>2</v>
      </c>
      <c r="Y105" s="2">
        <v>2</v>
      </c>
      <c r="AA105" s="2">
        <v>1</v>
      </c>
      <c r="AC105" s="2">
        <f t="shared" si="125"/>
        <v>4</v>
      </c>
      <c r="AG105" s="3">
        <f t="shared" si="123"/>
        <v>1</v>
      </c>
      <c r="AI105" s="4">
        <v>7</v>
      </c>
      <c r="AP105" s="4">
        <v>2</v>
      </c>
      <c r="AS105" s="4">
        <f t="shared" si="124"/>
        <v>9</v>
      </c>
    </row>
    <row r="106" spans="1:45" x14ac:dyDescent="0.25">
      <c r="A106" s="1" t="s">
        <v>294</v>
      </c>
      <c r="B106" s="2">
        <v>6</v>
      </c>
      <c r="C106" s="2">
        <v>4</v>
      </c>
      <c r="D106" s="2">
        <v>5</v>
      </c>
      <c r="E106" s="2">
        <v>3</v>
      </c>
      <c r="F106" s="2">
        <v>3</v>
      </c>
      <c r="J106" s="2">
        <v>3</v>
      </c>
      <c r="L106" s="2">
        <v>1</v>
      </c>
      <c r="N106" s="2">
        <v>1</v>
      </c>
      <c r="O106" s="2">
        <v>3</v>
      </c>
      <c r="T106" s="3">
        <f t="shared" si="120"/>
        <v>0.75</v>
      </c>
      <c r="U106" s="3">
        <f t="shared" si="121"/>
        <v>0.75</v>
      </c>
      <c r="V106" s="3">
        <f t="shared" si="122"/>
        <v>0.83333333333333337</v>
      </c>
      <c r="Y106" s="2">
        <v>1</v>
      </c>
      <c r="AC106" s="2">
        <f t="shared" si="125"/>
        <v>1</v>
      </c>
      <c r="AG106" s="3">
        <f t="shared" si="123"/>
        <v>1</v>
      </c>
      <c r="AP106" s="4">
        <v>5</v>
      </c>
      <c r="AS106" s="4">
        <f t="shared" si="124"/>
        <v>5</v>
      </c>
    </row>
    <row r="107" spans="1:45" x14ac:dyDescent="0.25">
      <c r="A107" s="1" t="s">
        <v>329</v>
      </c>
      <c r="B107" s="2">
        <v>6</v>
      </c>
      <c r="C107" s="2">
        <v>5</v>
      </c>
      <c r="D107" s="2">
        <v>2</v>
      </c>
      <c r="E107" s="2">
        <v>1</v>
      </c>
      <c r="K107" s="2">
        <v>4</v>
      </c>
      <c r="N107" s="2">
        <v>1</v>
      </c>
      <c r="O107" s="2">
        <v>1</v>
      </c>
      <c r="T107" s="3">
        <f t="shared" si="120"/>
        <v>0</v>
      </c>
      <c r="U107" s="3">
        <f t="shared" si="121"/>
        <v>0</v>
      </c>
      <c r="V107" s="3">
        <f t="shared" si="122"/>
        <v>0.16666666666666666</v>
      </c>
      <c r="X107" s="2">
        <v>1</v>
      </c>
      <c r="Y107" s="2">
        <v>2</v>
      </c>
      <c r="AC107" s="2">
        <f t="shared" si="125"/>
        <v>3</v>
      </c>
      <c r="AG107" s="3">
        <f t="shared" si="123"/>
        <v>1</v>
      </c>
      <c r="AI107" s="4">
        <v>3</v>
      </c>
      <c r="AP107" s="4">
        <v>6</v>
      </c>
      <c r="AS107" s="4">
        <f t="shared" si="124"/>
        <v>9</v>
      </c>
    </row>
    <row r="108" spans="1:45" x14ac:dyDescent="0.25">
      <c r="A108" s="1" t="s">
        <v>339</v>
      </c>
      <c r="B108" s="2">
        <v>5</v>
      </c>
      <c r="C108" s="2">
        <v>5</v>
      </c>
      <c r="D108" s="2">
        <v>2</v>
      </c>
      <c r="E108" s="2">
        <v>2</v>
      </c>
      <c r="F108" s="2">
        <v>2</v>
      </c>
      <c r="G108" s="2">
        <v>2</v>
      </c>
      <c r="J108" s="2">
        <v>4</v>
      </c>
      <c r="T108" s="3">
        <f t="shared" si="120"/>
        <v>0.4</v>
      </c>
      <c r="U108" s="3">
        <f t="shared" si="121"/>
        <v>0.8</v>
      </c>
      <c r="V108" s="3">
        <f t="shared" si="122"/>
        <v>0.4</v>
      </c>
      <c r="X108" s="2">
        <v>1</v>
      </c>
      <c r="Y108" s="2">
        <v>2</v>
      </c>
      <c r="AC108" s="2">
        <f t="shared" si="125"/>
        <v>3</v>
      </c>
      <c r="AG108" s="3">
        <f t="shared" si="123"/>
        <v>1</v>
      </c>
      <c r="AI108" s="4">
        <v>0.66666666666666663</v>
      </c>
      <c r="AO108" s="4">
        <v>6.333333333333333</v>
      </c>
      <c r="AS108" s="4">
        <f t="shared" si="124"/>
        <v>7</v>
      </c>
    </row>
    <row r="109" spans="1:45" x14ac:dyDescent="0.25">
      <c r="T109" s="3" t="e">
        <f t="shared" si="120"/>
        <v>#DIV/0!</v>
      </c>
      <c r="U109" s="3" t="e">
        <f t="shared" si="121"/>
        <v>#DIV/0!</v>
      </c>
      <c r="V109" s="3" t="e">
        <f t="shared" si="122"/>
        <v>#DIV/0!</v>
      </c>
      <c r="AC109" s="2">
        <f t="shared" si="125"/>
        <v>0</v>
      </c>
      <c r="AG109" s="3" t="e">
        <f t="shared" si="123"/>
        <v>#DIV/0!</v>
      </c>
      <c r="AS109" s="4">
        <f t="shared" si="124"/>
        <v>0</v>
      </c>
    </row>
    <row r="110" spans="1:45" x14ac:dyDescent="0.25">
      <c r="A110" s="10" t="s">
        <v>35</v>
      </c>
      <c r="B110" s="11">
        <f t="shared" ref="B110:R110" si="126">SUM(B101:B108)</f>
        <v>42</v>
      </c>
      <c r="C110" s="11">
        <f t="shared" si="126"/>
        <v>33</v>
      </c>
      <c r="D110" s="11">
        <f t="shared" si="126"/>
        <v>16</v>
      </c>
      <c r="E110" s="11">
        <f t="shared" si="126"/>
        <v>6</v>
      </c>
      <c r="F110" s="11">
        <f t="shared" si="126"/>
        <v>7</v>
      </c>
      <c r="G110" s="11">
        <f t="shared" si="126"/>
        <v>3</v>
      </c>
      <c r="H110" s="11">
        <f t="shared" si="126"/>
        <v>0</v>
      </c>
      <c r="I110" s="11">
        <f t="shared" si="126"/>
        <v>0</v>
      </c>
      <c r="J110" s="11">
        <f t="shared" si="126"/>
        <v>10</v>
      </c>
      <c r="K110" s="11">
        <f t="shared" si="126"/>
        <v>11</v>
      </c>
      <c r="L110" s="11">
        <f t="shared" si="126"/>
        <v>5</v>
      </c>
      <c r="M110" s="11">
        <f t="shared" si="126"/>
        <v>0</v>
      </c>
      <c r="N110" s="11">
        <f t="shared" si="126"/>
        <v>4</v>
      </c>
      <c r="O110" s="11">
        <f t="shared" si="126"/>
        <v>11</v>
      </c>
      <c r="P110" s="11">
        <f t="shared" si="126"/>
        <v>0</v>
      </c>
      <c r="Q110" s="11">
        <f t="shared" si="126"/>
        <v>0</v>
      </c>
      <c r="R110" s="11">
        <f t="shared" si="126"/>
        <v>0</v>
      </c>
      <c r="S110" s="12"/>
      <c r="T110" s="13">
        <f t="shared" si="120"/>
        <v>0.21212121212121213</v>
      </c>
      <c r="U110" s="13">
        <f t="shared" si="121"/>
        <v>0.30303030303030304</v>
      </c>
      <c r="V110" s="13">
        <f t="shared" si="122"/>
        <v>0.38095238095238093</v>
      </c>
      <c r="W110" s="12"/>
      <c r="X110" s="11">
        <f>SUM(X101:X108)</f>
        <v>5</v>
      </c>
      <c r="Y110" s="11">
        <f>SUM(Y101:Y108)</f>
        <v>10</v>
      </c>
      <c r="Z110" s="11">
        <f>SUM(Z101:Z108)</f>
        <v>0</v>
      </c>
      <c r="AA110" s="11">
        <f>SUM(AA101:AA109)</f>
        <v>1</v>
      </c>
      <c r="AB110" s="11">
        <f>SUM(AB101:AB109)</f>
        <v>0</v>
      </c>
      <c r="AC110" s="11">
        <f>SUM(X110:Z110)</f>
        <v>15</v>
      </c>
      <c r="AD110" s="11">
        <f>SUM(AD101:AD108)</f>
        <v>0</v>
      </c>
      <c r="AE110" s="11">
        <f>SUM(AE101:AE108)</f>
        <v>0</v>
      </c>
      <c r="AF110" s="11">
        <f>SUM(AF101:AF108)</f>
        <v>0</v>
      </c>
      <c r="AG110" s="3">
        <f t="shared" si="123"/>
        <v>1</v>
      </c>
      <c r="AH110" s="12"/>
      <c r="AI110" s="14">
        <f t="shared" ref="AI110:AR110" si="127">SUM(AI101:AI108)</f>
        <v>13.666666666666666</v>
      </c>
      <c r="AJ110" s="14">
        <f t="shared" si="127"/>
        <v>0</v>
      </c>
      <c r="AK110" s="14">
        <f t="shared" si="127"/>
        <v>0</v>
      </c>
      <c r="AL110" s="14">
        <f t="shared" si="127"/>
        <v>0</v>
      </c>
      <c r="AM110" s="14">
        <f t="shared" si="127"/>
        <v>0</v>
      </c>
      <c r="AN110" s="14">
        <f t="shared" si="127"/>
        <v>0</v>
      </c>
      <c r="AO110" s="14">
        <f t="shared" si="127"/>
        <v>6.333333333333333</v>
      </c>
      <c r="AP110" s="14">
        <f t="shared" si="127"/>
        <v>36</v>
      </c>
      <c r="AQ110" s="14">
        <f t="shared" si="127"/>
        <v>0</v>
      </c>
      <c r="AR110" s="14">
        <f t="shared" si="127"/>
        <v>0</v>
      </c>
      <c r="AS110" s="14">
        <f t="shared" si="124"/>
        <v>56</v>
      </c>
    </row>
    <row r="111" spans="1:45" x14ac:dyDescent="0.25">
      <c r="A111" s="7" t="s">
        <v>168</v>
      </c>
      <c r="B111" s="7" t="s">
        <v>0</v>
      </c>
      <c r="C111" s="7" t="s">
        <v>1</v>
      </c>
      <c r="D111" s="7" t="s">
        <v>33</v>
      </c>
      <c r="E111" s="7" t="s">
        <v>2</v>
      </c>
      <c r="F111" s="7" t="s">
        <v>3</v>
      </c>
      <c r="G111" s="7" t="s">
        <v>4</v>
      </c>
      <c r="H111" s="7" t="s">
        <v>5</v>
      </c>
      <c r="I111" s="7" t="s">
        <v>6</v>
      </c>
      <c r="J111" s="7" t="s">
        <v>7</v>
      </c>
      <c r="K111" s="7" t="s">
        <v>8</v>
      </c>
      <c r="L111" s="7" t="s">
        <v>9</v>
      </c>
      <c r="M111" s="7" t="s">
        <v>10</v>
      </c>
      <c r="N111" s="7" t="s">
        <v>11</v>
      </c>
      <c r="O111" s="7" t="s">
        <v>12</v>
      </c>
      <c r="P111" s="7" t="s">
        <v>13</v>
      </c>
      <c r="Q111" s="7" t="s">
        <v>14</v>
      </c>
      <c r="R111" s="7" t="s">
        <v>15</v>
      </c>
      <c r="S111" s="7"/>
      <c r="T111" s="23" t="s">
        <v>16</v>
      </c>
      <c r="U111" s="23" t="s">
        <v>17</v>
      </c>
      <c r="V111" s="23" t="s">
        <v>18</v>
      </c>
      <c r="W111" s="7"/>
      <c r="X111" s="7" t="s">
        <v>19</v>
      </c>
      <c r="Y111" s="7" t="s">
        <v>20</v>
      </c>
      <c r="Z111" s="7" t="s">
        <v>21</v>
      </c>
      <c r="AA111" s="7" t="s">
        <v>50</v>
      </c>
      <c r="AB111" s="7" t="s">
        <v>51</v>
      </c>
      <c r="AC111" s="7" t="s">
        <v>52</v>
      </c>
      <c r="AD111" s="7" t="s">
        <v>22</v>
      </c>
      <c r="AE111" s="7" t="s">
        <v>12</v>
      </c>
      <c r="AF111" s="7" t="s">
        <v>13</v>
      </c>
      <c r="AG111" s="23" t="s">
        <v>23</v>
      </c>
      <c r="AH111" s="7"/>
      <c r="AI111" s="9" t="s">
        <v>24</v>
      </c>
      <c r="AJ111" s="9" t="s">
        <v>25</v>
      </c>
      <c r="AK111" s="9" t="s">
        <v>26</v>
      </c>
      <c r="AL111" s="9" t="s">
        <v>4</v>
      </c>
      <c r="AM111" s="9" t="s">
        <v>5</v>
      </c>
      <c r="AN111" s="9" t="s">
        <v>27</v>
      </c>
      <c r="AO111" s="9" t="s">
        <v>28</v>
      </c>
      <c r="AP111" s="9" t="s">
        <v>29</v>
      </c>
      <c r="AQ111" s="9" t="s">
        <v>30</v>
      </c>
      <c r="AR111" s="9" t="s">
        <v>34</v>
      </c>
      <c r="AS111" s="9" t="s">
        <v>31</v>
      </c>
    </row>
    <row r="112" spans="1:45" x14ac:dyDescent="0.25">
      <c r="A112" s="1" t="s">
        <v>212</v>
      </c>
      <c r="B112" s="2">
        <v>2</v>
      </c>
      <c r="C112" s="2">
        <v>2</v>
      </c>
      <c r="K112" s="2">
        <v>1</v>
      </c>
      <c r="T112" s="3">
        <f t="shared" ref="T112:T119" si="128">SUM(F112/C112)</f>
        <v>0</v>
      </c>
      <c r="U112" s="3">
        <f t="shared" ref="U112:U119" si="129">SUM(J112/C112)</f>
        <v>0</v>
      </c>
      <c r="V112" s="3">
        <f t="shared" ref="V112:V119" si="130">SUM((L112+M112+N112+F112)/(C112+L112+M112+N112+R112))</f>
        <v>0</v>
      </c>
      <c r="Z112" s="2">
        <v>1</v>
      </c>
      <c r="AC112" s="2">
        <f>SUM(X112:Z112)</f>
        <v>1</v>
      </c>
      <c r="AG112" s="3">
        <f t="shared" ref="AG112:AG119" si="131">SUM((X112+Y112)/(X112+Y112+Z112))</f>
        <v>0</v>
      </c>
      <c r="AL112" s="4">
        <v>5</v>
      </c>
      <c r="AS112" s="4">
        <f t="shared" ref="AS112:AS119" si="132">SUM(AI112:AR112)</f>
        <v>5</v>
      </c>
    </row>
    <row r="113" spans="1:45" x14ac:dyDescent="0.25">
      <c r="A113" s="1" t="s">
        <v>242</v>
      </c>
      <c r="B113" s="2">
        <v>1</v>
      </c>
      <c r="C113" s="2">
        <v>1</v>
      </c>
      <c r="T113" s="3">
        <f t="shared" si="128"/>
        <v>0</v>
      </c>
      <c r="U113" s="3">
        <f t="shared" si="129"/>
        <v>0</v>
      </c>
      <c r="V113" s="3">
        <f t="shared" si="130"/>
        <v>0</v>
      </c>
      <c r="Y113" s="2">
        <v>1</v>
      </c>
      <c r="Z113" s="2">
        <v>1</v>
      </c>
      <c r="AC113" s="2">
        <f t="shared" ref="AC113:AC118" si="133">SUM(X113:Z113)</f>
        <v>2</v>
      </c>
      <c r="AG113" s="3">
        <f t="shared" si="131"/>
        <v>0.5</v>
      </c>
      <c r="AL113" s="4">
        <v>3</v>
      </c>
      <c r="AS113" s="4">
        <f t="shared" si="132"/>
        <v>3</v>
      </c>
    </row>
    <row r="114" spans="1:45" x14ac:dyDescent="0.25">
      <c r="A114" s="1" t="s">
        <v>266</v>
      </c>
      <c r="B114" s="2">
        <v>5</v>
      </c>
      <c r="C114" s="2">
        <v>3</v>
      </c>
      <c r="D114" s="2">
        <v>1</v>
      </c>
      <c r="E114" s="2">
        <v>1</v>
      </c>
      <c r="F114" s="2">
        <v>1</v>
      </c>
      <c r="J114" s="2">
        <v>1</v>
      </c>
      <c r="L114" s="2">
        <v>2</v>
      </c>
      <c r="O114" s="2">
        <v>1</v>
      </c>
      <c r="T114" s="3">
        <f t="shared" si="128"/>
        <v>0.33333333333333331</v>
      </c>
      <c r="U114" s="3">
        <f t="shared" si="129"/>
        <v>0.33333333333333331</v>
      </c>
      <c r="V114" s="3">
        <f t="shared" si="130"/>
        <v>0.6</v>
      </c>
      <c r="X114" s="2">
        <v>2</v>
      </c>
      <c r="Y114" s="2">
        <v>2</v>
      </c>
      <c r="Z114" s="2">
        <v>2</v>
      </c>
      <c r="AA114" s="2">
        <v>1</v>
      </c>
      <c r="AC114" s="2">
        <f>SUM(X114:Z114)</f>
        <v>6</v>
      </c>
      <c r="AG114" s="3">
        <f t="shared" si="131"/>
        <v>0.66666666666666663</v>
      </c>
      <c r="AL114" s="4">
        <v>9</v>
      </c>
      <c r="AS114" s="4">
        <f t="shared" si="132"/>
        <v>9</v>
      </c>
    </row>
    <row r="115" spans="1:45" x14ac:dyDescent="0.25">
      <c r="A115" s="1" t="s">
        <v>286</v>
      </c>
      <c r="B115" s="2">
        <v>2</v>
      </c>
      <c r="C115" s="2">
        <v>2</v>
      </c>
      <c r="D115" s="2">
        <v>1</v>
      </c>
      <c r="T115" s="3">
        <f t="shared" si="128"/>
        <v>0</v>
      </c>
      <c r="U115" s="3">
        <f t="shared" si="129"/>
        <v>0</v>
      </c>
      <c r="V115" s="3">
        <f t="shared" si="130"/>
        <v>0</v>
      </c>
      <c r="Y115" s="2">
        <v>1</v>
      </c>
      <c r="AC115" s="2">
        <f t="shared" si="133"/>
        <v>1</v>
      </c>
      <c r="AG115" s="3">
        <f t="shared" si="131"/>
        <v>1</v>
      </c>
      <c r="AL115" s="4">
        <v>3</v>
      </c>
      <c r="AS115" s="4">
        <f t="shared" si="132"/>
        <v>3</v>
      </c>
    </row>
    <row r="116" spans="1:45" x14ac:dyDescent="0.25">
      <c r="A116" s="1" t="s">
        <v>294</v>
      </c>
      <c r="B116" s="2">
        <v>4</v>
      </c>
      <c r="C116" s="2">
        <v>2</v>
      </c>
      <c r="D116" s="2">
        <v>1</v>
      </c>
      <c r="L116" s="2">
        <v>2</v>
      </c>
      <c r="P116" s="2">
        <v>1</v>
      </c>
      <c r="T116" s="3">
        <f t="shared" si="128"/>
        <v>0</v>
      </c>
      <c r="U116" s="3">
        <f t="shared" si="129"/>
        <v>0</v>
      </c>
      <c r="V116" s="3">
        <f t="shared" si="130"/>
        <v>0.5</v>
      </c>
      <c r="AC116" s="2">
        <f t="shared" si="133"/>
        <v>0</v>
      </c>
      <c r="AG116" s="3" t="e">
        <f t="shared" si="131"/>
        <v>#DIV/0!</v>
      </c>
      <c r="AM116" s="4">
        <v>4</v>
      </c>
      <c r="AS116" s="4">
        <f t="shared" si="132"/>
        <v>4</v>
      </c>
    </row>
    <row r="117" spans="1:45" x14ac:dyDescent="0.25">
      <c r="A117" s="1" t="s">
        <v>339</v>
      </c>
      <c r="B117" s="2">
        <v>1</v>
      </c>
      <c r="L117" s="2">
        <v>1</v>
      </c>
      <c r="T117" s="3" t="e">
        <f t="shared" si="128"/>
        <v>#DIV/0!</v>
      </c>
      <c r="U117" s="3" t="e">
        <f t="shared" si="129"/>
        <v>#DIV/0!</v>
      </c>
      <c r="V117" s="3">
        <f t="shared" si="130"/>
        <v>1</v>
      </c>
      <c r="Z117" s="2">
        <v>1</v>
      </c>
      <c r="AC117" s="2">
        <f t="shared" si="133"/>
        <v>1</v>
      </c>
      <c r="AG117" s="3">
        <f t="shared" si="131"/>
        <v>0</v>
      </c>
      <c r="AM117" s="4">
        <v>0.66666666666666663</v>
      </c>
      <c r="AS117" s="4">
        <f t="shared" si="132"/>
        <v>0.66666666666666663</v>
      </c>
    </row>
    <row r="118" spans="1:45" x14ac:dyDescent="0.25">
      <c r="T118" s="3" t="e">
        <f t="shared" si="128"/>
        <v>#DIV/0!</v>
      </c>
      <c r="U118" s="3" t="e">
        <f t="shared" si="129"/>
        <v>#DIV/0!</v>
      </c>
      <c r="V118" s="3" t="e">
        <f t="shared" si="130"/>
        <v>#DIV/0!</v>
      </c>
      <c r="AC118" s="2">
        <f t="shared" si="133"/>
        <v>0</v>
      </c>
      <c r="AG118" s="3" t="e">
        <f t="shared" si="131"/>
        <v>#DIV/0!</v>
      </c>
      <c r="AS118" s="4">
        <f t="shared" si="132"/>
        <v>0</v>
      </c>
    </row>
    <row r="119" spans="1:45" x14ac:dyDescent="0.25">
      <c r="A119" s="10" t="s">
        <v>35</v>
      </c>
      <c r="B119" s="11">
        <f t="shared" ref="B119:R119" si="134">SUM(B112:B117)</f>
        <v>15</v>
      </c>
      <c r="C119" s="11">
        <f t="shared" si="134"/>
        <v>10</v>
      </c>
      <c r="D119" s="11">
        <f t="shared" si="134"/>
        <v>3</v>
      </c>
      <c r="E119" s="11">
        <f t="shared" si="134"/>
        <v>1</v>
      </c>
      <c r="F119" s="11">
        <f t="shared" si="134"/>
        <v>1</v>
      </c>
      <c r="G119" s="11">
        <f t="shared" si="134"/>
        <v>0</v>
      </c>
      <c r="H119" s="11">
        <f t="shared" si="134"/>
        <v>0</v>
      </c>
      <c r="I119" s="11">
        <f t="shared" si="134"/>
        <v>0</v>
      </c>
      <c r="J119" s="11">
        <f t="shared" si="134"/>
        <v>1</v>
      </c>
      <c r="K119" s="11">
        <f t="shared" si="134"/>
        <v>1</v>
      </c>
      <c r="L119" s="11">
        <f t="shared" si="134"/>
        <v>5</v>
      </c>
      <c r="M119" s="11">
        <f t="shared" si="134"/>
        <v>0</v>
      </c>
      <c r="N119" s="11">
        <f t="shared" si="134"/>
        <v>0</v>
      </c>
      <c r="O119" s="11">
        <f t="shared" si="134"/>
        <v>1</v>
      </c>
      <c r="P119" s="11">
        <f t="shared" si="134"/>
        <v>1</v>
      </c>
      <c r="Q119" s="11">
        <f t="shared" si="134"/>
        <v>0</v>
      </c>
      <c r="R119" s="11">
        <f t="shared" si="134"/>
        <v>0</v>
      </c>
      <c r="S119" s="12"/>
      <c r="T119" s="13">
        <f t="shared" si="128"/>
        <v>0.1</v>
      </c>
      <c r="U119" s="13">
        <f t="shared" si="129"/>
        <v>0.1</v>
      </c>
      <c r="V119" s="13">
        <f t="shared" si="130"/>
        <v>0.4</v>
      </c>
      <c r="W119" s="12"/>
      <c r="X119" s="11">
        <f>SUM(X112:X117)</f>
        <v>2</v>
      </c>
      <c r="Y119" s="11">
        <f>SUM(Y112:Y117)</f>
        <v>4</v>
      </c>
      <c r="Z119" s="11">
        <f>SUM(Z112:Z117)</f>
        <v>5</v>
      </c>
      <c r="AA119" s="11">
        <f>SUM(AA112:AA118)</f>
        <v>1</v>
      </c>
      <c r="AB119" s="11">
        <f>SUM(AB112:AB118)</f>
        <v>0</v>
      </c>
      <c r="AC119" s="11">
        <f>SUM(X119:Z119)</f>
        <v>11</v>
      </c>
      <c r="AD119" s="11">
        <f>SUM(AD112:AD117)</f>
        <v>0</v>
      </c>
      <c r="AE119" s="11">
        <f>SUM(AE112:AE117)</f>
        <v>0</v>
      </c>
      <c r="AF119" s="11">
        <f>SUM(AF112:AF117)</f>
        <v>0</v>
      </c>
      <c r="AG119" s="3">
        <f t="shared" si="131"/>
        <v>0.54545454545454541</v>
      </c>
      <c r="AH119" s="12"/>
      <c r="AI119" s="14">
        <f t="shared" ref="AI119:AR119" si="135">SUM(AI112:AI117)</f>
        <v>0</v>
      </c>
      <c r="AJ119" s="14">
        <f t="shared" si="135"/>
        <v>0</v>
      </c>
      <c r="AK119" s="14">
        <f t="shared" si="135"/>
        <v>0</v>
      </c>
      <c r="AL119" s="14">
        <f t="shared" si="135"/>
        <v>20</v>
      </c>
      <c r="AM119" s="14">
        <f t="shared" si="135"/>
        <v>4.666666666666667</v>
      </c>
      <c r="AN119" s="14">
        <f t="shared" si="135"/>
        <v>0</v>
      </c>
      <c r="AO119" s="14">
        <f t="shared" si="135"/>
        <v>0</v>
      </c>
      <c r="AP119" s="14">
        <f t="shared" si="135"/>
        <v>0</v>
      </c>
      <c r="AQ119" s="14">
        <f t="shared" si="135"/>
        <v>0</v>
      </c>
      <c r="AR119" s="14">
        <f t="shared" si="135"/>
        <v>0</v>
      </c>
      <c r="AS119" s="14">
        <f t="shared" si="132"/>
        <v>24.666666666666668</v>
      </c>
    </row>
    <row r="120" spans="1:45" x14ac:dyDescent="0.25">
      <c r="A120" s="7" t="s">
        <v>188</v>
      </c>
      <c r="B120" s="7" t="s">
        <v>0</v>
      </c>
      <c r="C120" s="7" t="s">
        <v>1</v>
      </c>
      <c r="D120" s="7" t="s">
        <v>33</v>
      </c>
      <c r="E120" s="7" t="s">
        <v>2</v>
      </c>
      <c r="F120" s="7" t="s">
        <v>3</v>
      </c>
      <c r="G120" s="7" t="s">
        <v>4</v>
      </c>
      <c r="H120" s="7" t="s">
        <v>5</v>
      </c>
      <c r="I120" s="7" t="s">
        <v>6</v>
      </c>
      <c r="J120" s="7" t="s">
        <v>7</v>
      </c>
      <c r="K120" s="7" t="s">
        <v>8</v>
      </c>
      <c r="L120" s="7" t="s">
        <v>9</v>
      </c>
      <c r="M120" s="7" t="s">
        <v>10</v>
      </c>
      <c r="N120" s="7" t="s">
        <v>11</v>
      </c>
      <c r="O120" s="7" t="s">
        <v>12</v>
      </c>
      <c r="P120" s="7" t="s">
        <v>13</v>
      </c>
      <c r="Q120" s="7" t="s">
        <v>14</v>
      </c>
      <c r="R120" s="7" t="s">
        <v>15</v>
      </c>
      <c r="S120" s="7"/>
      <c r="T120" s="23" t="s">
        <v>16</v>
      </c>
      <c r="U120" s="23" t="s">
        <v>17</v>
      </c>
      <c r="V120" s="23" t="s">
        <v>18</v>
      </c>
      <c r="W120" s="7"/>
      <c r="X120" s="7" t="s">
        <v>19</v>
      </c>
      <c r="Y120" s="7" t="s">
        <v>20</v>
      </c>
      <c r="Z120" s="7" t="s">
        <v>21</v>
      </c>
      <c r="AA120" s="7" t="s">
        <v>50</v>
      </c>
      <c r="AB120" s="7" t="s">
        <v>51</v>
      </c>
      <c r="AC120" s="7" t="s">
        <v>52</v>
      </c>
      <c r="AD120" s="7" t="s">
        <v>22</v>
      </c>
      <c r="AE120" s="7" t="s">
        <v>12</v>
      </c>
      <c r="AF120" s="7" t="s">
        <v>13</v>
      </c>
      <c r="AG120" s="23" t="s">
        <v>23</v>
      </c>
      <c r="AH120" s="7"/>
      <c r="AI120" s="9" t="s">
        <v>24</v>
      </c>
      <c r="AJ120" s="9" t="s">
        <v>25</v>
      </c>
      <c r="AK120" s="9" t="s">
        <v>26</v>
      </c>
      <c r="AL120" s="9" t="s">
        <v>4</v>
      </c>
      <c r="AM120" s="9" t="s">
        <v>5</v>
      </c>
      <c r="AN120" s="9" t="s">
        <v>27</v>
      </c>
      <c r="AO120" s="9" t="s">
        <v>28</v>
      </c>
      <c r="AP120" s="9" t="s">
        <v>29</v>
      </c>
      <c r="AQ120" s="9" t="s">
        <v>30</v>
      </c>
      <c r="AR120" s="9" t="s">
        <v>34</v>
      </c>
      <c r="AS120" s="9" t="s">
        <v>31</v>
      </c>
    </row>
    <row r="121" spans="1:45" x14ac:dyDescent="0.25">
      <c r="A121" s="1" t="s">
        <v>189</v>
      </c>
      <c r="B121" s="2">
        <v>3</v>
      </c>
      <c r="C121" s="2">
        <v>3</v>
      </c>
      <c r="K121" s="2">
        <v>1</v>
      </c>
      <c r="T121" s="3">
        <f t="shared" ref="T121:T123" si="136">SUM(F121/C121)</f>
        <v>0</v>
      </c>
      <c r="U121" s="3">
        <f t="shared" ref="U121:U123" si="137">SUM(J121/C121)</f>
        <v>0</v>
      </c>
      <c r="V121" s="3">
        <f t="shared" ref="V121:V123" si="138">SUM((L121+M121+N121+F121)/(C121+L121+M121+N121+R121))</f>
        <v>0</v>
      </c>
      <c r="X121" s="2">
        <v>1</v>
      </c>
      <c r="Z121" s="2">
        <v>1</v>
      </c>
      <c r="AC121" s="2">
        <f>SUM(X121:Z121)</f>
        <v>2</v>
      </c>
      <c r="AG121" s="3">
        <f t="shared" ref="AG121:AG123" si="139">SUM((X121+Y121)/(X121+Y121+Z121))</f>
        <v>0.5</v>
      </c>
      <c r="AL121" s="4">
        <v>5</v>
      </c>
      <c r="AS121" s="4">
        <f t="shared" ref="AS121:AS123" si="140">SUM(AI121:AR121)</f>
        <v>5</v>
      </c>
    </row>
    <row r="122" spans="1:45" x14ac:dyDescent="0.25">
      <c r="T122" s="3" t="e">
        <f t="shared" si="136"/>
        <v>#DIV/0!</v>
      </c>
      <c r="U122" s="3" t="e">
        <f t="shared" si="137"/>
        <v>#DIV/0!</v>
      </c>
      <c r="V122" s="3" t="e">
        <f t="shared" si="138"/>
        <v>#DIV/0!</v>
      </c>
      <c r="AC122" s="2">
        <f t="shared" ref="AC122" si="141">SUM(X122:Z122)</f>
        <v>0</v>
      </c>
      <c r="AG122" s="3" t="e">
        <f t="shared" si="139"/>
        <v>#DIV/0!</v>
      </c>
      <c r="AS122" s="4">
        <f t="shared" si="140"/>
        <v>0</v>
      </c>
    </row>
    <row r="123" spans="1:45" x14ac:dyDescent="0.25">
      <c r="A123" s="10" t="s">
        <v>35</v>
      </c>
      <c r="B123" s="11">
        <f t="shared" ref="B123:R123" si="142">SUM(B121:B121)</f>
        <v>3</v>
      </c>
      <c r="C123" s="11">
        <f t="shared" si="142"/>
        <v>3</v>
      </c>
      <c r="D123" s="11">
        <f t="shared" si="142"/>
        <v>0</v>
      </c>
      <c r="E123" s="11">
        <f t="shared" si="142"/>
        <v>0</v>
      </c>
      <c r="F123" s="11">
        <f t="shared" si="142"/>
        <v>0</v>
      </c>
      <c r="G123" s="11">
        <f t="shared" si="142"/>
        <v>0</v>
      </c>
      <c r="H123" s="11">
        <f t="shared" si="142"/>
        <v>0</v>
      </c>
      <c r="I123" s="11">
        <f t="shared" si="142"/>
        <v>0</v>
      </c>
      <c r="J123" s="11">
        <f t="shared" si="142"/>
        <v>0</v>
      </c>
      <c r="K123" s="11">
        <f t="shared" si="142"/>
        <v>1</v>
      </c>
      <c r="L123" s="11">
        <f t="shared" si="142"/>
        <v>0</v>
      </c>
      <c r="M123" s="11">
        <f t="shared" si="142"/>
        <v>0</v>
      </c>
      <c r="N123" s="11">
        <f t="shared" si="142"/>
        <v>0</v>
      </c>
      <c r="O123" s="11">
        <f t="shared" si="142"/>
        <v>0</v>
      </c>
      <c r="P123" s="11">
        <f t="shared" si="142"/>
        <v>0</v>
      </c>
      <c r="Q123" s="11">
        <f t="shared" si="142"/>
        <v>0</v>
      </c>
      <c r="R123" s="11">
        <f t="shared" si="142"/>
        <v>0</v>
      </c>
      <c r="S123" s="12"/>
      <c r="T123" s="13">
        <f t="shared" si="136"/>
        <v>0</v>
      </c>
      <c r="U123" s="13">
        <f t="shared" si="137"/>
        <v>0</v>
      </c>
      <c r="V123" s="13">
        <f t="shared" si="138"/>
        <v>0</v>
      </c>
      <c r="W123" s="12"/>
      <c r="X123" s="11">
        <f>SUM(X121:X121)</f>
        <v>1</v>
      </c>
      <c r="Y123" s="11">
        <f>SUM(Y121:Y121)</f>
        <v>0</v>
      </c>
      <c r="Z123" s="11">
        <f>SUM(Z121:Z121)</f>
        <v>1</v>
      </c>
      <c r="AA123" s="11">
        <f>SUM(AA121:AA122)</f>
        <v>0</v>
      </c>
      <c r="AB123" s="11">
        <f>SUM(AB121:AB122)</f>
        <v>0</v>
      </c>
      <c r="AC123" s="11">
        <f>SUM(X123:Z123)</f>
        <v>2</v>
      </c>
      <c r="AD123" s="11">
        <f>SUM(AD121:AD121)</f>
        <v>0</v>
      </c>
      <c r="AE123" s="11">
        <f>SUM(AE121:AE121)</f>
        <v>0</v>
      </c>
      <c r="AF123" s="11">
        <f>SUM(AF121:AF121)</f>
        <v>0</v>
      </c>
      <c r="AG123" s="3">
        <f t="shared" si="139"/>
        <v>0.5</v>
      </c>
      <c r="AH123" s="12"/>
      <c r="AI123" s="14">
        <f t="shared" ref="AI123:AR123" si="143">SUM(AI121:AI121)</f>
        <v>0</v>
      </c>
      <c r="AJ123" s="14">
        <f t="shared" si="143"/>
        <v>0</v>
      </c>
      <c r="AK123" s="14">
        <f t="shared" si="143"/>
        <v>0</v>
      </c>
      <c r="AL123" s="14">
        <f t="shared" si="143"/>
        <v>5</v>
      </c>
      <c r="AM123" s="14">
        <f t="shared" si="143"/>
        <v>0</v>
      </c>
      <c r="AN123" s="14">
        <f t="shared" si="143"/>
        <v>0</v>
      </c>
      <c r="AO123" s="14">
        <f t="shared" si="143"/>
        <v>0</v>
      </c>
      <c r="AP123" s="14">
        <f t="shared" si="143"/>
        <v>0</v>
      </c>
      <c r="AQ123" s="14">
        <f t="shared" si="143"/>
        <v>0</v>
      </c>
      <c r="AR123" s="14">
        <f t="shared" si="143"/>
        <v>0</v>
      </c>
      <c r="AS123" s="14">
        <f t="shared" si="140"/>
        <v>5</v>
      </c>
    </row>
    <row r="124" spans="1:45" x14ac:dyDescent="0.25">
      <c r="A124" s="7" t="s">
        <v>169</v>
      </c>
      <c r="B124" s="7" t="s">
        <v>0</v>
      </c>
      <c r="C124" s="7" t="s">
        <v>1</v>
      </c>
      <c r="D124" s="7" t="s">
        <v>33</v>
      </c>
      <c r="E124" s="7" t="s">
        <v>2</v>
      </c>
      <c r="F124" s="7" t="s">
        <v>3</v>
      </c>
      <c r="G124" s="7" t="s">
        <v>4</v>
      </c>
      <c r="H124" s="7" t="s">
        <v>5</v>
      </c>
      <c r="I124" s="7" t="s">
        <v>6</v>
      </c>
      <c r="J124" s="7" t="s">
        <v>7</v>
      </c>
      <c r="K124" s="7" t="s">
        <v>8</v>
      </c>
      <c r="L124" s="7" t="s">
        <v>9</v>
      </c>
      <c r="M124" s="7" t="s">
        <v>10</v>
      </c>
      <c r="N124" s="7" t="s">
        <v>11</v>
      </c>
      <c r="O124" s="7" t="s">
        <v>12</v>
      </c>
      <c r="P124" s="7" t="s">
        <v>13</v>
      </c>
      <c r="Q124" s="7" t="s">
        <v>14</v>
      </c>
      <c r="R124" s="7" t="s">
        <v>15</v>
      </c>
      <c r="S124" s="7"/>
      <c r="T124" s="23" t="s">
        <v>16</v>
      </c>
      <c r="U124" s="23" t="s">
        <v>17</v>
      </c>
      <c r="V124" s="23" t="s">
        <v>18</v>
      </c>
      <c r="W124" s="7"/>
      <c r="X124" s="7" t="s">
        <v>19</v>
      </c>
      <c r="Y124" s="7" t="s">
        <v>20</v>
      </c>
      <c r="Z124" s="7" t="s">
        <v>21</v>
      </c>
      <c r="AA124" s="7" t="s">
        <v>50</v>
      </c>
      <c r="AB124" s="7" t="s">
        <v>51</v>
      </c>
      <c r="AC124" s="7" t="s">
        <v>52</v>
      </c>
      <c r="AD124" s="7" t="s">
        <v>22</v>
      </c>
      <c r="AE124" s="7" t="s">
        <v>12</v>
      </c>
      <c r="AF124" s="7" t="s">
        <v>13</v>
      </c>
      <c r="AG124" s="23" t="s">
        <v>23</v>
      </c>
      <c r="AH124" s="7"/>
      <c r="AI124" s="9" t="s">
        <v>24</v>
      </c>
      <c r="AJ124" s="9" t="s">
        <v>25</v>
      </c>
      <c r="AK124" s="9" t="s">
        <v>26</v>
      </c>
      <c r="AL124" s="9" t="s">
        <v>4</v>
      </c>
      <c r="AM124" s="9" t="s">
        <v>5</v>
      </c>
      <c r="AN124" s="9" t="s">
        <v>27</v>
      </c>
      <c r="AO124" s="9" t="s">
        <v>28</v>
      </c>
      <c r="AP124" s="9" t="s">
        <v>29</v>
      </c>
      <c r="AQ124" s="9" t="s">
        <v>30</v>
      </c>
      <c r="AR124" s="9" t="s">
        <v>34</v>
      </c>
      <c r="AS124" s="9" t="s">
        <v>31</v>
      </c>
    </row>
    <row r="125" spans="1:45" x14ac:dyDescent="0.25">
      <c r="A125" s="1" t="s">
        <v>189</v>
      </c>
      <c r="B125" s="2">
        <v>3</v>
      </c>
      <c r="C125" s="2">
        <v>2</v>
      </c>
      <c r="K125" s="2">
        <v>2</v>
      </c>
      <c r="N125" s="2">
        <v>1</v>
      </c>
      <c r="T125" s="3">
        <f t="shared" ref="T125:T129" si="144">SUM(F125/C125)</f>
        <v>0</v>
      </c>
      <c r="U125" s="3">
        <f t="shared" ref="U125:U129" si="145">SUM(J125/C125)</f>
        <v>0</v>
      </c>
      <c r="V125" s="3">
        <f t="shared" ref="V125:V129" si="146">SUM((L125+M125+N125+F125)/(C125+L125+M125+N125+R125))</f>
        <v>0.33333333333333331</v>
      </c>
      <c r="AC125" s="2">
        <f>SUM(X125:Z125)</f>
        <v>0</v>
      </c>
      <c r="AG125" s="3" t="e">
        <f t="shared" ref="AG125:AG129" si="147">SUM((X125+Y125)/(X125+Y125+Z125))</f>
        <v>#DIV/0!</v>
      </c>
      <c r="AQ125" s="4">
        <v>4</v>
      </c>
      <c r="AS125" s="4">
        <f t="shared" ref="AS125:AS129" si="148">SUM(AI125:AR125)</f>
        <v>4</v>
      </c>
    </row>
    <row r="126" spans="1:45" x14ac:dyDescent="0.25">
      <c r="A126" s="1" t="s">
        <v>286</v>
      </c>
      <c r="B126" s="2">
        <v>2</v>
      </c>
      <c r="C126" s="2">
        <v>2</v>
      </c>
      <c r="D126" s="2">
        <v>1</v>
      </c>
      <c r="E126" s="2">
        <v>1</v>
      </c>
      <c r="F126" s="2">
        <v>1</v>
      </c>
      <c r="J126" s="2">
        <v>1</v>
      </c>
      <c r="K126" s="2">
        <v>1</v>
      </c>
      <c r="T126" s="3">
        <f t="shared" si="144"/>
        <v>0.5</v>
      </c>
      <c r="U126" s="3">
        <f t="shared" si="145"/>
        <v>0.5</v>
      </c>
      <c r="V126" s="3">
        <f t="shared" si="146"/>
        <v>0.5</v>
      </c>
      <c r="AC126" s="2">
        <f t="shared" ref="AC126:AC128" si="149">SUM(X126:Z126)</f>
        <v>0</v>
      </c>
      <c r="AG126" s="3" t="e">
        <f t="shared" si="147"/>
        <v>#DIV/0!</v>
      </c>
      <c r="AQ126" s="4">
        <v>2</v>
      </c>
      <c r="AS126" s="4">
        <f t="shared" si="148"/>
        <v>2</v>
      </c>
    </row>
    <row r="127" spans="1:45" x14ac:dyDescent="0.25">
      <c r="A127" s="1" t="s">
        <v>294</v>
      </c>
      <c r="B127" s="2">
        <v>2</v>
      </c>
      <c r="C127" s="2">
        <v>1</v>
      </c>
      <c r="D127" s="2">
        <v>1</v>
      </c>
      <c r="K127" s="2">
        <v>1</v>
      </c>
      <c r="L127" s="2">
        <v>1</v>
      </c>
      <c r="T127" s="3">
        <f t="shared" si="144"/>
        <v>0</v>
      </c>
      <c r="U127" s="3">
        <f t="shared" si="145"/>
        <v>0</v>
      </c>
      <c r="V127" s="3">
        <f t="shared" si="146"/>
        <v>0.5</v>
      </c>
      <c r="AC127" s="2">
        <f t="shared" si="149"/>
        <v>0</v>
      </c>
      <c r="AG127" s="3" t="e">
        <f t="shared" si="147"/>
        <v>#DIV/0!</v>
      </c>
      <c r="AM127" s="4">
        <v>1</v>
      </c>
      <c r="AS127" s="4">
        <f t="shared" si="148"/>
        <v>1</v>
      </c>
    </row>
    <row r="128" spans="1:45" x14ac:dyDescent="0.25">
      <c r="T128" s="3" t="e">
        <f t="shared" si="144"/>
        <v>#DIV/0!</v>
      </c>
      <c r="U128" s="3" t="e">
        <f t="shared" si="145"/>
        <v>#DIV/0!</v>
      </c>
      <c r="V128" s="3" t="e">
        <f t="shared" si="146"/>
        <v>#DIV/0!</v>
      </c>
      <c r="AC128" s="2">
        <f t="shared" si="149"/>
        <v>0</v>
      </c>
      <c r="AG128" s="3" t="e">
        <f t="shared" si="147"/>
        <v>#DIV/0!</v>
      </c>
      <c r="AS128" s="4">
        <f t="shared" si="148"/>
        <v>0</v>
      </c>
    </row>
    <row r="129" spans="1:45" x14ac:dyDescent="0.25">
      <c r="A129" s="10" t="s">
        <v>35</v>
      </c>
      <c r="B129" s="11">
        <f t="shared" ref="B129:R129" si="150">SUM(B125:B127)</f>
        <v>7</v>
      </c>
      <c r="C129" s="11">
        <f t="shared" si="150"/>
        <v>5</v>
      </c>
      <c r="D129" s="11">
        <f t="shared" si="150"/>
        <v>2</v>
      </c>
      <c r="E129" s="11">
        <f t="shared" si="150"/>
        <v>1</v>
      </c>
      <c r="F129" s="11">
        <f t="shared" si="150"/>
        <v>1</v>
      </c>
      <c r="G129" s="11">
        <f t="shared" si="150"/>
        <v>0</v>
      </c>
      <c r="H129" s="11">
        <f t="shared" si="150"/>
        <v>0</v>
      </c>
      <c r="I129" s="11">
        <f t="shared" si="150"/>
        <v>0</v>
      </c>
      <c r="J129" s="11">
        <f t="shared" si="150"/>
        <v>1</v>
      </c>
      <c r="K129" s="11">
        <f t="shared" si="150"/>
        <v>4</v>
      </c>
      <c r="L129" s="11">
        <f t="shared" si="150"/>
        <v>1</v>
      </c>
      <c r="M129" s="11">
        <f t="shared" si="150"/>
        <v>0</v>
      </c>
      <c r="N129" s="11">
        <f t="shared" si="150"/>
        <v>1</v>
      </c>
      <c r="O129" s="11">
        <f t="shared" si="150"/>
        <v>0</v>
      </c>
      <c r="P129" s="11">
        <f t="shared" si="150"/>
        <v>0</v>
      </c>
      <c r="Q129" s="11">
        <f t="shared" si="150"/>
        <v>0</v>
      </c>
      <c r="R129" s="11">
        <f t="shared" si="150"/>
        <v>0</v>
      </c>
      <c r="S129" s="12"/>
      <c r="T129" s="13">
        <f t="shared" si="144"/>
        <v>0.2</v>
      </c>
      <c r="U129" s="13">
        <f t="shared" si="145"/>
        <v>0.2</v>
      </c>
      <c r="V129" s="13">
        <f t="shared" si="146"/>
        <v>0.42857142857142855</v>
      </c>
      <c r="W129" s="12"/>
      <c r="X129" s="11">
        <f>SUM(X125:X127)</f>
        <v>0</v>
      </c>
      <c r="Y129" s="11">
        <f>SUM(Y125:Y127)</f>
        <v>0</v>
      </c>
      <c r="Z129" s="11">
        <f>SUM(Z125:Z127)</f>
        <v>0</v>
      </c>
      <c r="AA129" s="11">
        <f>SUM(AA125:AA128)</f>
        <v>0</v>
      </c>
      <c r="AB129" s="11">
        <f>SUM(AB125:AB128)</f>
        <v>0</v>
      </c>
      <c r="AC129" s="11">
        <f>SUM(X129:Z129)</f>
        <v>0</v>
      </c>
      <c r="AD129" s="11">
        <f>SUM(AD125:AD127)</f>
        <v>0</v>
      </c>
      <c r="AE129" s="11">
        <f>SUM(AE125:AE127)</f>
        <v>0</v>
      </c>
      <c r="AF129" s="11">
        <f>SUM(AF125:AF127)</f>
        <v>0</v>
      </c>
      <c r="AG129" s="3" t="e">
        <f t="shared" si="147"/>
        <v>#DIV/0!</v>
      </c>
      <c r="AH129" s="12"/>
      <c r="AI129" s="14">
        <f t="shared" ref="AI129:AR129" si="151">SUM(AI125:AI127)</f>
        <v>0</v>
      </c>
      <c r="AJ129" s="14">
        <f t="shared" si="151"/>
        <v>0</v>
      </c>
      <c r="AK129" s="14">
        <f t="shared" si="151"/>
        <v>0</v>
      </c>
      <c r="AL129" s="14">
        <f t="shared" si="151"/>
        <v>0</v>
      </c>
      <c r="AM129" s="14">
        <f t="shared" si="151"/>
        <v>1</v>
      </c>
      <c r="AN129" s="14">
        <f t="shared" si="151"/>
        <v>0</v>
      </c>
      <c r="AO129" s="14">
        <f t="shared" si="151"/>
        <v>0</v>
      </c>
      <c r="AP129" s="14">
        <f t="shared" si="151"/>
        <v>0</v>
      </c>
      <c r="AQ129" s="14">
        <f t="shared" si="151"/>
        <v>6</v>
      </c>
      <c r="AR129" s="14">
        <f t="shared" si="151"/>
        <v>0</v>
      </c>
      <c r="AS129" s="14">
        <f t="shared" si="148"/>
        <v>7</v>
      </c>
    </row>
    <row r="130" spans="1:45" x14ac:dyDescent="0.25">
      <c r="A130" s="7" t="s">
        <v>170</v>
      </c>
      <c r="B130" s="7" t="s">
        <v>0</v>
      </c>
      <c r="C130" s="7" t="s">
        <v>1</v>
      </c>
      <c r="D130" s="7" t="s">
        <v>33</v>
      </c>
      <c r="E130" s="7" t="s">
        <v>2</v>
      </c>
      <c r="F130" s="7" t="s">
        <v>3</v>
      </c>
      <c r="G130" s="7" t="s">
        <v>4</v>
      </c>
      <c r="H130" s="7" t="s">
        <v>5</v>
      </c>
      <c r="I130" s="7" t="s">
        <v>6</v>
      </c>
      <c r="J130" s="7" t="s">
        <v>7</v>
      </c>
      <c r="K130" s="7" t="s">
        <v>8</v>
      </c>
      <c r="L130" s="7" t="s">
        <v>9</v>
      </c>
      <c r="M130" s="7" t="s">
        <v>10</v>
      </c>
      <c r="N130" s="7" t="s">
        <v>11</v>
      </c>
      <c r="O130" s="7" t="s">
        <v>12</v>
      </c>
      <c r="P130" s="7" t="s">
        <v>13</v>
      </c>
      <c r="Q130" s="7" t="s">
        <v>14</v>
      </c>
      <c r="R130" s="7" t="s">
        <v>15</v>
      </c>
      <c r="S130" s="7"/>
      <c r="T130" s="23" t="s">
        <v>16</v>
      </c>
      <c r="U130" s="23" t="s">
        <v>17</v>
      </c>
      <c r="V130" s="23" t="s">
        <v>18</v>
      </c>
      <c r="W130" s="7"/>
      <c r="X130" s="7" t="s">
        <v>19</v>
      </c>
      <c r="Y130" s="7" t="s">
        <v>20</v>
      </c>
      <c r="Z130" s="7" t="s">
        <v>21</v>
      </c>
      <c r="AA130" s="7" t="s">
        <v>50</v>
      </c>
      <c r="AB130" s="7" t="s">
        <v>51</v>
      </c>
      <c r="AC130" s="7" t="s">
        <v>52</v>
      </c>
      <c r="AD130" s="7" t="s">
        <v>22</v>
      </c>
      <c r="AE130" s="7" t="s">
        <v>12</v>
      </c>
      <c r="AF130" s="7" t="s">
        <v>13</v>
      </c>
      <c r="AG130" s="23" t="s">
        <v>23</v>
      </c>
      <c r="AH130" s="7"/>
      <c r="AI130" s="9" t="s">
        <v>24</v>
      </c>
      <c r="AJ130" s="9" t="s">
        <v>25</v>
      </c>
      <c r="AK130" s="9" t="s">
        <v>26</v>
      </c>
      <c r="AL130" s="9" t="s">
        <v>4</v>
      </c>
      <c r="AM130" s="9" t="s">
        <v>5</v>
      </c>
      <c r="AN130" s="9" t="s">
        <v>27</v>
      </c>
      <c r="AO130" s="9" t="s">
        <v>28</v>
      </c>
      <c r="AP130" s="9" t="s">
        <v>29</v>
      </c>
      <c r="AQ130" s="9" t="s">
        <v>30</v>
      </c>
      <c r="AR130" s="9" t="s">
        <v>34</v>
      </c>
      <c r="AS130" s="9" t="s">
        <v>31</v>
      </c>
    </row>
    <row r="131" spans="1:45" x14ac:dyDescent="0.25">
      <c r="A131" s="1" t="s">
        <v>189</v>
      </c>
      <c r="B131" s="2">
        <v>4</v>
      </c>
      <c r="C131" s="2">
        <v>3</v>
      </c>
      <c r="D131" s="2">
        <v>3</v>
      </c>
      <c r="F131" s="2">
        <v>2</v>
      </c>
      <c r="J131" s="2">
        <v>2</v>
      </c>
      <c r="K131" s="2">
        <v>1</v>
      </c>
      <c r="L131" s="2">
        <v>1</v>
      </c>
      <c r="O131" s="2">
        <v>1</v>
      </c>
      <c r="T131" s="3">
        <f t="shared" ref="T131:T140" si="152">SUM(F131/C131)</f>
        <v>0.66666666666666663</v>
      </c>
      <c r="U131" s="3">
        <f t="shared" ref="U131:U140" si="153">SUM(J131/C131)</f>
        <v>0.66666666666666663</v>
      </c>
      <c r="V131" s="3">
        <f t="shared" ref="V131:V140" si="154">SUM((L131+M131+N131+F131)/(C131+L131+M131+N131+R131))</f>
        <v>0.75</v>
      </c>
      <c r="Y131" s="2">
        <v>4</v>
      </c>
      <c r="AC131" s="2">
        <f>SUM(X131:Z131)</f>
        <v>4</v>
      </c>
      <c r="AG131" s="3">
        <f t="shared" ref="AG131:AG140" si="155">SUM((X131+Y131)/(X131+Y131+Z131))</f>
        <v>1</v>
      </c>
      <c r="AK131" s="4">
        <v>4</v>
      </c>
      <c r="AQ131" s="4">
        <v>1</v>
      </c>
      <c r="AS131" s="4">
        <f t="shared" ref="AS131:AS140" si="156">SUM(AI131:AR131)</f>
        <v>5</v>
      </c>
    </row>
    <row r="132" spans="1:45" x14ac:dyDescent="0.25">
      <c r="A132" s="1" t="s">
        <v>212</v>
      </c>
      <c r="B132" s="2">
        <v>6</v>
      </c>
      <c r="C132" s="2">
        <v>3</v>
      </c>
      <c r="D132" s="2">
        <v>2</v>
      </c>
      <c r="F132" s="2">
        <v>1</v>
      </c>
      <c r="J132" s="2">
        <v>1</v>
      </c>
      <c r="K132" s="2">
        <v>1</v>
      </c>
      <c r="L132" s="2">
        <v>3</v>
      </c>
      <c r="O132" s="2">
        <v>3</v>
      </c>
      <c r="T132" s="3">
        <f t="shared" si="152"/>
        <v>0.33333333333333331</v>
      </c>
      <c r="U132" s="3">
        <f t="shared" si="153"/>
        <v>0.33333333333333331</v>
      </c>
      <c r="V132" s="3">
        <f t="shared" si="154"/>
        <v>0.66666666666666663</v>
      </c>
      <c r="Y132" s="2">
        <v>5</v>
      </c>
      <c r="Z132" s="2">
        <v>1</v>
      </c>
      <c r="AC132" s="2">
        <f t="shared" ref="AC132:AC139" si="157">SUM(X132:Z132)</f>
        <v>6</v>
      </c>
      <c r="AG132" s="3">
        <f t="shared" si="155"/>
        <v>0.83333333333333337</v>
      </c>
      <c r="AK132" s="4">
        <v>9</v>
      </c>
      <c r="AS132" s="4">
        <f t="shared" si="156"/>
        <v>9</v>
      </c>
    </row>
    <row r="133" spans="1:45" x14ac:dyDescent="0.25">
      <c r="A133" s="1" t="s">
        <v>242</v>
      </c>
      <c r="B133" s="2">
        <v>2</v>
      </c>
      <c r="C133" s="2">
        <v>2</v>
      </c>
      <c r="T133" s="3">
        <f t="shared" si="152"/>
        <v>0</v>
      </c>
      <c r="U133" s="3">
        <f t="shared" si="153"/>
        <v>0</v>
      </c>
      <c r="V133" s="3">
        <f t="shared" si="154"/>
        <v>0</v>
      </c>
      <c r="Y133" s="2">
        <v>1</v>
      </c>
      <c r="Z133" s="2">
        <v>1</v>
      </c>
      <c r="AC133" s="2">
        <f t="shared" si="157"/>
        <v>2</v>
      </c>
      <c r="AG133" s="3">
        <f t="shared" si="155"/>
        <v>0.5</v>
      </c>
      <c r="AK133" s="4">
        <v>3</v>
      </c>
      <c r="AS133" s="4">
        <f t="shared" si="156"/>
        <v>3</v>
      </c>
    </row>
    <row r="134" spans="1:45" x14ac:dyDescent="0.25">
      <c r="A134" s="1" t="s">
        <v>266</v>
      </c>
      <c r="B134" s="2">
        <v>6</v>
      </c>
      <c r="C134" s="2">
        <v>5</v>
      </c>
      <c r="D134" s="2">
        <v>3</v>
      </c>
      <c r="F134" s="2">
        <v>1</v>
      </c>
      <c r="J134" s="2">
        <v>1</v>
      </c>
      <c r="L134" s="2">
        <v>1</v>
      </c>
      <c r="O134" s="2">
        <v>3</v>
      </c>
      <c r="T134" s="3">
        <f t="shared" si="152"/>
        <v>0.2</v>
      </c>
      <c r="U134" s="3">
        <f t="shared" si="153"/>
        <v>0.2</v>
      </c>
      <c r="V134" s="3">
        <f t="shared" si="154"/>
        <v>0.33333333333333331</v>
      </c>
      <c r="X134" s="2">
        <v>1</v>
      </c>
      <c r="Y134" s="2">
        <v>2</v>
      </c>
      <c r="Z134" s="2">
        <v>1</v>
      </c>
      <c r="AA134" s="2">
        <v>1</v>
      </c>
      <c r="AC134" s="2">
        <f>SUM(X134:Z134)</f>
        <v>4</v>
      </c>
      <c r="AG134" s="3">
        <f t="shared" si="155"/>
        <v>0.75</v>
      </c>
      <c r="AM134" s="4">
        <v>9</v>
      </c>
      <c r="AS134" s="4">
        <f t="shared" si="156"/>
        <v>9</v>
      </c>
    </row>
    <row r="135" spans="1:45" x14ac:dyDescent="0.25">
      <c r="A135" s="1" t="s">
        <v>286</v>
      </c>
      <c r="B135" s="2">
        <v>6</v>
      </c>
      <c r="C135" s="2">
        <v>4</v>
      </c>
      <c r="D135" s="2">
        <v>2</v>
      </c>
      <c r="E135" s="2">
        <v>2</v>
      </c>
      <c r="F135" s="2">
        <v>1</v>
      </c>
      <c r="G135" s="2">
        <v>1</v>
      </c>
      <c r="J135" s="2">
        <v>2</v>
      </c>
      <c r="K135" s="2">
        <v>1</v>
      </c>
      <c r="L135" s="2">
        <v>2</v>
      </c>
      <c r="P135" s="2">
        <v>1</v>
      </c>
      <c r="T135" s="3">
        <f t="shared" si="152"/>
        <v>0.25</v>
      </c>
      <c r="U135" s="3">
        <f t="shared" si="153"/>
        <v>0.5</v>
      </c>
      <c r="V135" s="3">
        <f t="shared" si="154"/>
        <v>0.5</v>
      </c>
      <c r="Y135" s="2">
        <v>4</v>
      </c>
      <c r="Z135" s="2">
        <v>1</v>
      </c>
      <c r="AA135" s="2">
        <v>1</v>
      </c>
      <c r="AC135" s="2">
        <f t="shared" si="157"/>
        <v>5</v>
      </c>
      <c r="AG135" s="3">
        <f t="shared" si="155"/>
        <v>0.8</v>
      </c>
      <c r="AM135" s="4">
        <v>9</v>
      </c>
      <c r="AS135" s="4">
        <f t="shared" si="156"/>
        <v>9</v>
      </c>
    </row>
    <row r="136" spans="1:45" x14ac:dyDescent="0.25">
      <c r="A136" s="1" t="s">
        <v>294</v>
      </c>
      <c r="B136" s="2">
        <v>6</v>
      </c>
      <c r="C136" s="2">
        <v>6</v>
      </c>
      <c r="D136" s="2">
        <v>5</v>
      </c>
      <c r="E136" s="2">
        <v>2</v>
      </c>
      <c r="F136" s="2">
        <v>3</v>
      </c>
      <c r="J136" s="2">
        <v>3</v>
      </c>
      <c r="O136" s="2">
        <v>3</v>
      </c>
      <c r="T136" s="3">
        <f t="shared" si="152"/>
        <v>0.5</v>
      </c>
      <c r="U136" s="3">
        <f t="shared" si="153"/>
        <v>0.5</v>
      </c>
      <c r="V136" s="3">
        <f t="shared" si="154"/>
        <v>0.5</v>
      </c>
      <c r="AC136" s="2">
        <f t="shared" si="157"/>
        <v>0</v>
      </c>
      <c r="AG136" s="3" t="e">
        <f t="shared" si="155"/>
        <v>#DIV/0!</v>
      </c>
      <c r="AO136" s="4">
        <v>5</v>
      </c>
      <c r="AS136" s="4">
        <f t="shared" si="156"/>
        <v>5</v>
      </c>
    </row>
    <row r="137" spans="1:45" x14ac:dyDescent="0.25">
      <c r="A137" s="1" t="s">
        <v>329</v>
      </c>
      <c r="B137" s="2">
        <v>6</v>
      </c>
      <c r="C137" s="2">
        <v>5</v>
      </c>
      <c r="D137" s="2">
        <v>2</v>
      </c>
      <c r="E137" s="2">
        <v>1</v>
      </c>
      <c r="F137" s="2">
        <v>2</v>
      </c>
      <c r="G137" s="2">
        <v>1</v>
      </c>
      <c r="J137" s="2">
        <v>3</v>
      </c>
      <c r="K137" s="2">
        <v>1</v>
      </c>
      <c r="L137" s="2">
        <v>1</v>
      </c>
      <c r="O137" s="2">
        <v>2</v>
      </c>
      <c r="T137" s="3">
        <f t="shared" si="152"/>
        <v>0.4</v>
      </c>
      <c r="U137" s="3">
        <f t="shared" si="153"/>
        <v>0.6</v>
      </c>
      <c r="V137" s="3">
        <f t="shared" si="154"/>
        <v>0.5</v>
      </c>
      <c r="Z137" s="2">
        <v>2</v>
      </c>
      <c r="AC137" s="2">
        <f t="shared" si="157"/>
        <v>2</v>
      </c>
      <c r="AG137" s="3">
        <f t="shared" si="155"/>
        <v>0</v>
      </c>
      <c r="AM137" s="4">
        <v>6</v>
      </c>
      <c r="AP137" s="4">
        <v>3</v>
      </c>
      <c r="AS137" s="4">
        <f t="shared" si="156"/>
        <v>9</v>
      </c>
    </row>
    <row r="138" spans="1:45" x14ac:dyDescent="0.25">
      <c r="A138" s="1" t="s">
        <v>339</v>
      </c>
      <c r="B138" s="2">
        <v>7</v>
      </c>
      <c r="C138" s="2">
        <v>3</v>
      </c>
      <c r="D138" s="2">
        <v>4</v>
      </c>
      <c r="K138" s="2">
        <v>3</v>
      </c>
      <c r="L138" s="2">
        <v>3</v>
      </c>
      <c r="N138" s="2">
        <v>1</v>
      </c>
      <c r="O138" s="2">
        <v>1</v>
      </c>
      <c r="T138" s="3">
        <f t="shared" si="152"/>
        <v>0</v>
      </c>
      <c r="U138" s="3">
        <f t="shared" si="153"/>
        <v>0</v>
      </c>
      <c r="V138" s="3">
        <f t="shared" si="154"/>
        <v>0.5714285714285714</v>
      </c>
      <c r="X138" s="2">
        <v>1</v>
      </c>
      <c r="Y138" s="2">
        <v>2</v>
      </c>
      <c r="Z138" s="2">
        <v>2</v>
      </c>
      <c r="AC138" s="2">
        <f t="shared" si="157"/>
        <v>5</v>
      </c>
      <c r="AG138" s="3">
        <f t="shared" si="155"/>
        <v>0.6</v>
      </c>
      <c r="AM138" s="4">
        <v>6.333333333333333</v>
      </c>
      <c r="AO138" s="4">
        <v>0.66666666666666663</v>
      </c>
      <c r="AS138" s="4">
        <f t="shared" si="156"/>
        <v>7</v>
      </c>
    </row>
    <row r="139" spans="1:45" x14ac:dyDescent="0.25">
      <c r="T139" s="3" t="e">
        <f t="shared" si="152"/>
        <v>#DIV/0!</v>
      </c>
      <c r="U139" s="3" t="e">
        <f t="shared" si="153"/>
        <v>#DIV/0!</v>
      </c>
      <c r="V139" s="3" t="e">
        <f t="shared" si="154"/>
        <v>#DIV/0!</v>
      </c>
      <c r="AC139" s="2">
        <f t="shared" si="157"/>
        <v>0</v>
      </c>
      <c r="AG139" s="3" t="e">
        <f t="shared" si="155"/>
        <v>#DIV/0!</v>
      </c>
      <c r="AS139" s="4">
        <f t="shared" si="156"/>
        <v>0</v>
      </c>
    </row>
    <row r="140" spans="1:45" x14ac:dyDescent="0.25">
      <c r="A140" s="10" t="s">
        <v>35</v>
      </c>
      <c r="B140" s="11">
        <f t="shared" ref="B140:R140" si="158">SUM(B131:B138)</f>
        <v>43</v>
      </c>
      <c r="C140" s="11">
        <f t="shared" si="158"/>
        <v>31</v>
      </c>
      <c r="D140" s="11">
        <f t="shared" si="158"/>
        <v>21</v>
      </c>
      <c r="E140" s="11">
        <f t="shared" si="158"/>
        <v>5</v>
      </c>
      <c r="F140" s="11">
        <f t="shared" si="158"/>
        <v>10</v>
      </c>
      <c r="G140" s="11">
        <f t="shared" si="158"/>
        <v>2</v>
      </c>
      <c r="H140" s="11">
        <f t="shared" si="158"/>
        <v>0</v>
      </c>
      <c r="I140" s="11">
        <f t="shared" si="158"/>
        <v>0</v>
      </c>
      <c r="J140" s="11">
        <f t="shared" si="158"/>
        <v>12</v>
      </c>
      <c r="K140" s="11">
        <f t="shared" si="158"/>
        <v>7</v>
      </c>
      <c r="L140" s="11">
        <f t="shared" si="158"/>
        <v>11</v>
      </c>
      <c r="M140" s="11">
        <f t="shared" si="158"/>
        <v>0</v>
      </c>
      <c r="N140" s="11">
        <f t="shared" si="158"/>
        <v>1</v>
      </c>
      <c r="O140" s="11">
        <f t="shared" si="158"/>
        <v>13</v>
      </c>
      <c r="P140" s="11">
        <f t="shared" si="158"/>
        <v>1</v>
      </c>
      <c r="Q140" s="11">
        <f t="shared" si="158"/>
        <v>0</v>
      </c>
      <c r="R140" s="11">
        <f t="shared" si="158"/>
        <v>0</v>
      </c>
      <c r="S140" s="12"/>
      <c r="T140" s="13">
        <f t="shared" si="152"/>
        <v>0.32258064516129031</v>
      </c>
      <c r="U140" s="13">
        <f t="shared" si="153"/>
        <v>0.38709677419354838</v>
      </c>
      <c r="V140" s="13">
        <f t="shared" si="154"/>
        <v>0.51162790697674421</v>
      </c>
      <c r="W140" s="12"/>
      <c r="X140" s="11">
        <f>SUM(X131:X138)</f>
        <v>2</v>
      </c>
      <c r="Y140" s="11">
        <f>SUM(Y131:Y138)</f>
        <v>18</v>
      </c>
      <c r="Z140" s="11">
        <f>SUM(Z131:Z138)</f>
        <v>8</v>
      </c>
      <c r="AA140" s="11">
        <f>SUM(AA131:AA139)</f>
        <v>2</v>
      </c>
      <c r="AB140" s="11">
        <f>SUM(AB131:AB139)</f>
        <v>0</v>
      </c>
      <c r="AC140" s="11">
        <f>SUM(X140:Z140)</f>
        <v>28</v>
      </c>
      <c r="AD140" s="11">
        <f>SUM(AD131:AD138)</f>
        <v>0</v>
      </c>
      <c r="AE140" s="11">
        <f>SUM(AE131:AE138)</f>
        <v>0</v>
      </c>
      <c r="AF140" s="11">
        <f>SUM(AF131:AF138)</f>
        <v>0</v>
      </c>
      <c r="AG140" s="3">
        <f t="shared" si="155"/>
        <v>0.7142857142857143</v>
      </c>
      <c r="AH140" s="12"/>
      <c r="AI140" s="14">
        <f t="shared" ref="AI140:AR140" si="159">SUM(AI131:AI138)</f>
        <v>0</v>
      </c>
      <c r="AJ140" s="14">
        <f t="shared" si="159"/>
        <v>0</v>
      </c>
      <c r="AK140" s="14">
        <f t="shared" si="159"/>
        <v>16</v>
      </c>
      <c r="AL140" s="14">
        <f t="shared" si="159"/>
        <v>0</v>
      </c>
      <c r="AM140" s="14">
        <f t="shared" si="159"/>
        <v>30.333333333333332</v>
      </c>
      <c r="AN140" s="14">
        <f t="shared" si="159"/>
        <v>0</v>
      </c>
      <c r="AO140" s="14">
        <f t="shared" si="159"/>
        <v>5.666666666666667</v>
      </c>
      <c r="AP140" s="14">
        <f t="shared" si="159"/>
        <v>3</v>
      </c>
      <c r="AQ140" s="14">
        <f t="shared" si="159"/>
        <v>1</v>
      </c>
      <c r="AR140" s="14">
        <f t="shared" si="159"/>
        <v>0</v>
      </c>
      <c r="AS140" s="14">
        <f t="shared" si="156"/>
        <v>55.999999999999993</v>
      </c>
    </row>
    <row r="141" spans="1:45" x14ac:dyDescent="0.25">
      <c r="A141" s="7" t="s">
        <v>171</v>
      </c>
      <c r="B141" s="7" t="s">
        <v>0</v>
      </c>
      <c r="C141" s="7" t="s">
        <v>1</v>
      </c>
      <c r="D141" s="7" t="s">
        <v>33</v>
      </c>
      <c r="E141" s="7" t="s">
        <v>2</v>
      </c>
      <c r="F141" s="7" t="s">
        <v>3</v>
      </c>
      <c r="G141" s="7" t="s">
        <v>4</v>
      </c>
      <c r="H141" s="7" t="s">
        <v>5</v>
      </c>
      <c r="I141" s="7" t="s">
        <v>6</v>
      </c>
      <c r="J141" s="7" t="s">
        <v>7</v>
      </c>
      <c r="K141" s="7" t="s">
        <v>8</v>
      </c>
      <c r="L141" s="7" t="s">
        <v>9</v>
      </c>
      <c r="M141" s="7" t="s">
        <v>10</v>
      </c>
      <c r="N141" s="7" t="s">
        <v>11</v>
      </c>
      <c r="O141" s="7" t="s">
        <v>12</v>
      </c>
      <c r="P141" s="7" t="s">
        <v>13</v>
      </c>
      <c r="Q141" s="7" t="s">
        <v>14</v>
      </c>
      <c r="R141" s="7" t="s">
        <v>15</v>
      </c>
      <c r="S141" s="7"/>
      <c r="T141" s="23" t="s">
        <v>16</v>
      </c>
      <c r="U141" s="23" t="s">
        <v>17</v>
      </c>
      <c r="V141" s="23" t="s">
        <v>18</v>
      </c>
      <c r="W141" s="7"/>
      <c r="X141" s="7" t="s">
        <v>19</v>
      </c>
      <c r="Y141" s="7" t="s">
        <v>20</v>
      </c>
      <c r="Z141" s="7" t="s">
        <v>21</v>
      </c>
      <c r="AA141" s="7" t="s">
        <v>50</v>
      </c>
      <c r="AB141" s="7" t="s">
        <v>51</v>
      </c>
      <c r="AC141" s="7" t="s">
        <v>52</v>
      </c>
      <c r="AD141" s="7" t="s">
        <v>22</v>
      </c>
      <c r="AE141" s="7" t="s">
        <v>12</v>
      </c>
      <c r="AF141" s="7" t="s">
        <v>13</v>
      </c>
      <c r="AG141" s="23" t="s">
        <v>23</v>
      </c>
      <c r="AH141" s="7"/>
      <c r="AI141" s="9" t="s">
        <v>24</v>
      </c>
      <c r="AJ141" s="9" t="s">
        <v>25</v>
      </c>
      <c r="AK141" s="9" t="s">
        <v>26</v>
      </c>
      <c r="AL141" s="9" t="s">
        <v>4</v>
      </c>
      <c r="AM141" s="9" t="s">
        <v>5</v>
      </c>
      <c r="AN141" s="9" t="s">
        <v>27</v>
      </c>
      <c r="AO141" s="9" t="s">
        <v>28</v>
      </c>
      <c r="AP141" s="9" t="s">
        <v>29</v>
      </c>
      <c r="AQ141" s="9" t="s">
        <v>30</v>
      </c>
      <c r="AR141" s="9" t="s">
        <v>34</v>
      </c>
      <c r="AS141" s="9" t="s">
        <v>31</v>
      </c>
    </row>
    <row r="142" spans="1:45" x14ac:dyDescent="0.25">
      <c r="A142" s="1" t="s">
        <v>189</v>
      </c>
      <c r="B142" s="2">
        <v>0</v>
      </c>
      <c r="C142" s="2">
        <v>0</v>
      </c>
      <c r="T142" s="3" t="e">
        <f t="shared" ref="T142:T148" si="160">SUM(F142/C142)</f>
        <v>#DIV/0!</v>
      </c>
      <c r="U142" s="3" t="e">
        <f t="shared" ref="U142:U148" si="161">SUM(J142/C142)</f>
        <v>#DIV/0!</v>
      </c>
      <c r="V142" s="3" t="e">
        <f t="shared" ref="V142:V148" si="162">SUM((L142+M142+N142+F142)/(C142+L142+M142+N142+R142))</f>
        <v>#DIV/0!</v>
      </c>
      <c r="Y142" s="2">
        <v>1</v>
      </c>
      <c r="AC142" s="2">
        <f>SUM(X142:Z142)</f>
        <v>1</v>
      </c>
      <c r="AG142" s="3">
        <f t="shared" ref="AG142:AG148" si="163">SUM((X142+Y142)/(X142+Y142+Z142))</f>
        <v>1</v>
      </c>
      <c r="AK142" s="4">
        <v>1</v>
      </c>
      <c r="AS142" s="4">
        <f t="shared" ref="AS142:AS148" si="164">SUM(AI142:AR142)</f>
        <v>1</v>
      </c>
    </row>
    <row r="143" spans="1:45" x14ac:dyDescent="0.25">
      <c r="A143" s="1" t="s">
        <v>212</v>
      </c>
      <c r="B143" s="2">
        <v>3</v>
      </c>
      <c r="C143" s="2">
        <v>3</v>
      </c>
      <c r="D143" s="2">
        <v>1</v>
      </c>
      <c r="E143" s="2">
        <v>2</v>
      </c>
      <c r="F143" s="2">
        <v>2</v>
      </c>
      <c r="J143" s="2">
        <v>2</v>
      </c>
      <c r="O143" s="2">
        <v>1</v>
      </c>
      <c r="T143" s="3">
        <f t="shared" si="160"/>
        <v>0.66666666666666663</v>
      </c>
      <c r="U143" s="3">
        <f t="shared" si="161"/>
        <v>0.66666666666666663</v>
      </c>
      <c r="V143" s="3">
        <f t="shared" si="162"/>
        <v>0.66666666666666663</v>
      </c>
      <c r="X143" s="2">
        <v>2</v>
      </c>
      <c r="Y143" s="2">
        <v>1</v>
      </c>
      <c r="AC143" s="2">
        <f t="shared" ref="AC143:AC147" si="165">SUM(X143:Z143)</f>
        <v>3</v>
      </c>
      <c r="AG143" s="3">
        <f t="shared" si="163"/>
        <v>1</v>
      </c>
      <c r="AL143" s="4">
        <v>4</v>
      </c>
      <c r="AS143" s="4">
        <f t="shared" si="164"/>
        <v>4</v>
      </c>
    </row>
    <row r="144" spans="1:45" x14ac:dyDescent="0.25">
      <c r="A144" s="1" t="s">
        <v>266</v>
      </c>
      <c r="B144" s="2">
        <v>5</v>
      </c>
      <c r="C144" s="2">
        <v>5</v>
      </c>
      <c r="E144" s="2">
        <v>1</v>
      </c>
      <c r="F144" s="2">
        <v>1</v>
      </c>
      <c r="J144" s="2">
        <v>1</v>
      </c>
      <c r="T144" s="3">
        <f t="shared" si="160"/>
        <v>0.2</v>
      </c>
      <c r="U144" s="3">
        <f t="shared" si="161"/>
        <v>0.2</v>
      </c>
      <c r="V144" s="3">
        <f t="shared" si="162"/>
        <v>0.2</v>
      </c>
      <c r="X144" s="2">
        <v>1</v>
      </c>
      <c r="Y144" s="2">
        <v>8</v>
      </c>
      <c r="Z144" s="2">
        <v>2</v>
      </c>
      <c r="AA144" s="2">
        <v>3</v>
      </c>
      <c r="AC144" s="2">
        <f>SUM(X144:Z144)</f>
        <v>11</v>
      </c>
      <c r="AG144" s="3">
        <f t="shared" si="163"/>
        <v>0.81818181818181823</v>
      </c>
      <c r="AK144" s="4">
        <v>9</v>
      </c>
      <c r="AS144" s="4">
        <f t="shared" si="164"/>
        <v>9</v>
      </c>
    </row>
    <row r="145" spans="1:45" x14ac:dyDescent="0.25">
      <c r="A145" s="1" t="s">
        <v>286</v>
      </c>
      <c r="B145" s="2">
        <v>2</v>
      </c>
      <c r="C145" s="2">
        <v>1</v>
      </c>
      <c r="D145" s="2">
        <v>1</v>
      </c>
      <c r="F145" s="2">
        <v>1</v>
      </c>
      <c r="J145" s="2">
        <v>1</v>
      </c>
      <c r="L145" s="2">
        <v>1</v>
      </c>
      <c r="T145" s="3">
        <f t="shared" si="160"/>
        <v>1</v>
      </c>
      <c r="U145" s="3">
        <f t="shared" si="161"/>
        <v>1</v>
      </c>
      <c r="V145" s="3">
        <f t="shared" si="162"/>
        <v>1</v>
      </c>
      <c r="Z145" s="2">
        <v>1</v>
      </c>
      <c r="AC145" s="2">
        <f t="shared" si="165"/>
        <v>1</v>
      </c>
      <c r="AG145" s="3">
        <f t="shared" si="163"/>
        <v>0</v>
      </c>
      <c r="AK145" s="4">
        <v>1</v>
      </c>
      <c r="AL145" s="4">
        <v>1</v>
      </c>
      <c r="AS145" s="4">
        <f t="shared" si="164"/>
        <v>2</v>
      </c>
    </row>
    <row r="146" spans="1:45" x14ac:dyDescent="0.25">
      <c r="A146" s="1" t="s">
        <v>339</v>
      </c>
      <c r="B146" s="2">
        <v>6</v>
      </c>
      <c r="C146" s="2">
        <v>4</v>
      </c>
      <c r="D146" s="2">
        <v>3</v>
      </c>
      <c r="F146" s="2">
        <v>1</v>
      </c>
      <c r="J146" s="2">
        <v>1</v>
      </c>
      <c r="L146" s="2">
        <v>1</v>
      </c>
      <c r="N146" s="2">
        <v>1</v>
      </c>
      <c r="T146" s="3">
        <f t="shared" si="160"/>
        <v>0.25</v>
      </c>
      <c r="U146" s="3">
        <f t="shared" si="161"/>
        <v>0.25</v>
      </c>
      <c r="V146" s="3">
        <f t="shared" si="162"/>
        <v>0.5</v>
      </c>
      <c r="Y146" s="2">
        <v>6</v>
      </c>
      <c r="Z146" s="2">
        <v>1</v>
      </c>
      <c r="AC146" s="2">
        <f t="shared" si="165"/>
        <v>7</v>
      </c>
      <c r="AG146" s="3">
        <f t="shared" si="163"/>
        <v>0.8571428571428571</v>
      </c>
      <c r="AK146" s="4">
        <v>7</v>
      </c>
      <c r="AS146" s="4">
        <f t="shared" si="164"/>
        <v>7</v>
      </c>
    </row>
    <row r="147" spans="1:45" x14ac:dyDescent="0.25">
      <c r="T147" s="3" t="e">
        <f t="shared" si="160"/>
        <v>#DIV/0!</v>
      </c>
      <c r="U147" s="3" t="e">
        <f t="shared" si="161"/>
        <v>#DIV/0!</v>
      </c>
      <c r="V147" s="3" t="e">
        <f t="shared" si="162"/>
        <v>#DIV/0!</v>
      </c>
      <c r="AC147" s="2">
        <f t="shared" si="165"/>
        <v>0</v>
      </c>
      <c r="AG147" s="3" t="e">
        <f t="shared" si="163"/>
        <v>#DIV/0!</v>
      </c>
      <c r="AS147" s="4">
        <f t="shared" si="164"/>
        <v>0</v>
      </c>
    </row>
    <row r="148" spans="1:45" x14ac:dyDescent="0.25">
      <c r="A148" s="10" t="s">
        <v>35</v>
      </c>
      <c r="B148" s="11">
        <f t="shared" ref="B148:R148" si="166">SUM(B142:B146)</f>
        <v>16</v>
      </c>
      <c r="C148" s="11">
        <f t="shared" si="166"/>
        <v>13</v>
      </c>
      <c r="D148" s="11">
        <f t="shared" si="166"/>
        <v>5</v>
      </c>
      <c r="E148" s="11">
        <f t="shared" si="166"/>
        <v>3</v>
      </c>
      <c r="F148" s="11">
        <f t="shared" si="166"/>
        <v>5</v>
      </c>
      <c r="G148" s="11">
        <f t="shared" si="166"/>
        <v>0</v>
      </c>
      <c r="H148" s="11">
        <f t="shared" si="166"/>
        <v>0</v>
      </c>
      <c r="I148" s="11">
        <f t="shared" si="166"/>
        <v>0</v>
      </c>
      <c r="J148" s="11">
        <f t="shared" si="166"/>
        <v>5</v>
      </c>
      <c r="K148" s="11">
        <f t="shared" si="166"/>
        <v>0</v>
      </c>
      <c r="L148" s="11">
        <f t="shared" si="166"/>
        <v>2</v>
      </c>
      <c r="M148" s="11">
        <f t="shared" si="166"/>
        <v>0</v>
      </c>
      <c r="N148" s="11">
        <f t="shared" si="166"/>
        <v>1</v>
      </c>
      <c r="O148" s="11">
        <f t="shared" si="166"/>
        <v>1</v>
      </c>
      <c r="P148" s="11">
        <f t="shared" si="166"/>
        <v>0</v>
      </c>
      <c r="Q148" s="11">
        <f t="shared" si="166"/>
        <v>0</v>
      </c>
      <c r="R148" s="11">
        <f t="shared" si="166"/>
        <v>0</v>
      </c>
      <c r="S148" s="12"/>
      <c r="T148" s="13">
        <f t="shared" si="160"/>
        <v>0.38461538461538464</v>
      </c>
      <c r="U148" s="13">
        <f t="shared" si="161"/>
        <v>0.38461538461538464</v>
      </c>
      <c r="V148" s="13">
        <f t="shared" si="162"/>
        <v>0.5</v>
      </c>
      <c r="W148" s="12"/>
      <c r="X148" s="11">
        <f>SUM(X142:X146)</f>
        <v>3</v>
      </c>
      <c r="Y148" s="11">
        <f>SUM(Y142:Y146)</f>
        <v>16</v>
      </c>
      <c r="Z148" s="11">
        <f>SUM(Z142:Z146)</f>
        <v>4</v>
      </c>
      <c r="AA148" s="11">
        <f>SUM(AA142:AA147)</f>
        <v>3</v>
      </c>
      <c r="AB148" s="11">
        <f>SUM(AB142:AB147)</f>
        <v>0</v>
      </c>
      <c r="AC148" s="11">
        <f>SUM(X148:Z148)</f>
        <v>23</v>
      </c>
      <c r="AD148" s="11">
        <f>SUM(AD142:AD146)</f>
        <v>0</v>
      </c>
      <c r="AE148" s="11">
        <f>SUM(AE142:AE146)</f>
        <v>0</v>
      </c>
      <c r="AF148" s="11">
        <f>SUM(AF142:AF146)</f>
        <v>0</v>
      </c>
      <c r="AG148" s="3">
        <f t="shared" si="163"/>
        <v>0.82608695652173914</v>
      </c>
      <c r="AH148" s="12"/>
      <c r="AI148" s="14">
        <f t="shared" ref="AI148:AR148" si="167">SUM(AI142:AI146)</f>
        <v>0</v>
      </c>
      <c r="AJ148" s="14">
        <f t="shared" si="167"/>
        <v>0</v>
      </c>
      <c r="AK148" s="14">
        <f t="shared" si="167"/>
        <v>18</v>
      </c>
      <c r="AL148" s="14">
        <f t="shared" si="167"/>
        <v>5</v>
      </c>
      <c r="AM148" s="14">
        <f t="shared" si="167"/>
        <v>0</v>
      </c>
      <c r="AN148" s="14">
        <f t="shared" si="167"/>
        <v>0</v>
      </c>
      <c r="AO148" s="14">
        <f t="shared" si="167"/>
        <v>0</v>
      </c>
      <c r="AP148" s="14">
        <f t="shared" si="167"/>
        <v>0</v>
      </c>
      <c r="AQ148" s="14">
        <f t="shared" si="167"/>
        <v>0</v>
      </c>
      <c r="AR148" s="14">
        <f t="shared" si="167"/>
        <v>0</v>
      </c>
      <c r="AS148" s="14">
        <f t="shared" si="164"/>
        <v>23</v>
      </c>
    </row>
    <row r="149" spans="1:45" x14ac:dyDescent="0.25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2"/>
      <c r="T149" s="13"/>
      <c r="U149" s="13"/>
      <c r="V149" s="13"/>
      <c r="W149" s="12"/>
      <c r="X149" s="11"/>
      <c r="Y149" s="11"/>
      <c r="Z149" s="11"/>
      <c r="AA149" s="11"/>
      <c r="AB149" s="11"/>
      <c r="AC149" s="11"/>
      <c r="AD149" s="11"/>
      <c r="AE149" s="11"/>
      <c r="AF149" s="11"/>
      <c r="AH149" s="12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</row>
    <row r="150" spans="1:45" x14ac:dyDescent="0.25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2"/>
      <c r="T150" s="13"/>
      <c r="U150" s="13"/>
      <c r="V150" s="13"/>
      <c r="W150" s="12"/>
      <c r="X150" s="11"/>
      <c r="Y150" s="11"/>
      <c r="Z150" s="11"/>
      <c r="AA150" s="11"/>
      <c r="AB150" s="11"/>
      <c r="AC150" s="11"/>
      <c r="AD150" s="11"/>
      <c r="AE150" s="11"/>
      <c r="AF150" s="11"/>
      <c r="AH150" s="12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</row>
    <row r="151" spans="1:45" x14ac:dyDescent="0.25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2"/>
      <c r="T151" s="13"/>
      <c r="U151" s="13"/>
      <c r="V151" s="13"/>
      <c r="W151" s="12"/>
      <c r="X151" s="11"/>
      <c r="Y151" s="11"/>
      <c r="Z151" s="11"/>
      <c r="AA151" s="11"/>
      <c r="AB151" s="11"/>
      <c r="AC151" s="11"/>
      <c r="AD151" s="11"/>
      <c r="AE151" s="11"/>
      <c r="AF151" s="11"/>
      <c r="AH151" s="12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</row>
    <row r="152" spans="1:45" x14ac:dyDescent="0.25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2"/>
      <c r="T152" s="13"/>
      <c r="U152" s="13"/>
      <c r="V152" s="13"/>
      <c r="W152" s="12"/>
      <c r="X152" s="11"/>
      <c r="Y152" s="11"/>
      <c r="Z152" s="11"/>
      <c r="AA152" s="11"/>
      <c r="AB152" s="11"/>
      <c r="AC152" s="11"/>
      <c r="AD152" s="11"/>
      <c r="AE152" s="11"/>
      <c r="AF152" s="11"/>
      <c r="AH152" s="12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</row>
    <row r="153" spans="1:45" x14ac:dyDescent="0.25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2"/>
      <c r="T153" s="13"/>
      <c r="U153" s="13"/>
      <c r="V153" s="13"/>
      <c r="W153" s="12"/>
      <c r="X153" s="11"/>
      <c r="Y153" s="11"/>
      <c r="Z153" s="11"/>
      <c r="AA153" s="11"/>
      <c r="AB153" s="11"/>
      <c r="AC153" s="11"/>
      <c r="AD153" s="11"/>
      <c r="AE153" s="11"/>
      <c r="AF153" s="11"/>
      <c r="AH153" s="12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</row>
  </sheetData>
  <phoneticPr fontId="6" type="noConversion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selection activeCell="A34" sqref="A34"/>
    </sheetView>
  </sheetViews>
  <sheetFormatPr baseColWidth="10" defaultColWidth="11.42578125" defaultRowHeight="15" x14ac:dyDescent="0.25"/>
  <cols>
    <col min="1" max="1" width="20.7109375" style="1" customWidth="1"/>
    <col min="2" max="2" width="5.7109375" style="26" customWidth="1"/>
    <col min="3" max="25" width="4.7109375" style="1" customWidth="1"/>
    <col min="26" max="26" width="6.7109375" style="21" customWidth="1"/>
    <col min="27" max="16384" width="11.42578125" style="1"/>
  </cols>
  <sheetData>
    <row r="1" spans="1:26" x14ac:dyDescent="0.25">
      <c r="A1" s="5" t="s">
        <v>32</v>
      </c>
      <c r="B1" s="25" t="s">
        <v>37</v>
      </c>
      <c r="C1" s="5" t="s">
        <v>36</v>
      </c>
      <c r="D1" s="5" t="s">
        <v>1</v>
      </c>
      <c r="E1" s="5" t="s">
        <v>33</v>
      </c>
      <c r="F1" s="5" t="s">
        <v>38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14</v>
      </c>
      <c r="P1" s="5" t="s">
        <v>15</v>
      </c>
      <c r="Q1" s="5" t="s">
        <v>39</v>
      </c>
      <c r="R1" s="5" t="s">
        <v>40</v>
      </c>
      <c r="S1" s="5" t="s">
        <v>41</v>
      </c>
      <c r="T1" s="5" t="s">
        <v>42</v>
      </c>
      <c r="U1" s="5" t="s">
        <v>43</v>
      </c>
      <c r="V1" s="5" t="s">
        <v>44</v>
      </c>
      <c r="W1" s="5" t="s">
        <v>45</v>
      </c>
      <c r="X1" s="5" t="s">
        <v>46</v>
      </c>
      <c r="Y1" s="5" t="s">
        <v>47</v>
      </c>
      <c r="Z1" s="20" t="s">
        <v>48</v>
      </c>
    </row>
    <row r="2" spans="1:26" x14ac:dyDescent="0.25">
      <c r="A2" s="7" t="s">
        <v>163</v>
      </c>
      <c r="B2" s="28" t="s">
        <v>37</v>
      </c>
      <c r="C2" s="7" t="s">
        <v>36</v>
      </c>
      <c r="D2" s="7" t="s">
        <v>1</v>
      </c>
      <c r="E2" s="7" t="s">
        <v>33</v>
      </c>
      <c r="F2" s="7" t="s">
        <v>38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14</v>
      </c>
      <c r="P2" s="7" t="s">
        <v>15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7" t="s">
        <v>46</v>
      </c>
      <c r="Y2" s="7" t="s">
        <v>47</v>
      </c>
      <c r="Z2" s="24" t="s">
        <v>48</v>
      </c>
    </row>
    <row r="3" spans="1:26" x14ac:dyDescent="0.25">
      <c r="A3" s="1" t="s">
        <v>189</v>
      </c>
      <c r="B3" s="26" t="s">
        <v>183</v>
      </c>
      <c r="C3" s="1">
        <v>17</v>
      </c>
      <c r="D3" s="1">
        <v>16</v>
      </c>
      <c r="G3" s="1">
        <v>2</v>
      </c>
      <c r="K3" s="1">
        <v>9</v>
      </c>
      <c r="L3" s="1">
        <v>1</v>
      </c>
      <c r="U3" s="1">
        <v>1</v>
      </c>
      <c r="V3" s="1">
        <v>1</v>
      </c>
      <c r="Y3" s="1">
        <v>1</v>
      </c>
      <c r="Z3" s="21">
        <v>0</v>
      </c>
    </row>
    <row r="4" spans="1:26" x14ac:dyDescent="0.25">
      <c r="A4" s="1" t="s">
        <v>212</v>
      </c>
      <c r="B4" s="26" t="s">
        <v>214</v>
      </c>
      <c r="C4" s="1">
        <v>54</v>
      </c>
      <c r="D4" s="1">
        <v>47</v>
      </c>
      <c r="E4" s="1">
        <v>14</v>
      </c>
      <c r="F4" s="1">
        <v>9</v>
      </c>
      <c r="G4" s="1">
        <v>17</v>
      </c>
      <c r="H4" s="1">
        <v>3</v>
      </c>
      <c r="J4" s="1">
        <v>1</v>
      </c>
      <c r="K4" s="1">
        <v>11</v>
      </c>
      <c r="L4" s="1">
        <v>5</v>
      </c>
      <c r="N4" s="1">
        <v>2</v>
      </c>
      <c r="Q4" s="1">
        <v>1</v>
      </c>
      <c r="U4" s="1">
        <v>1</v>
      </c>
      <c r="V4" s="1">
        <v>1</v>
      </c>
      <c r="Z4" s="21">
        <v>9</v>
      </c>
    </row>
    <row r="5" spans="1:26" x14ac:dyDescent="0.25">
      <c r="A5" s="1" t="s">
        <v>242</v>
      </c>
      <c r="B5" s="26" t="s">
        <v>243</v>
      </c>
      <c r="C5" s="1">
        <v>25</v>
      </c>
      <c r="D5" s="1">
        <v>18</v>
      </c>
      <c r="E5" s="1">
        <v>15</v>
      </c>
      <c r="F5" s="1">
        <v>2</v>
      </c>
      <c r="G5" s="1">
        <v>4</v>
      </c>
      <c r="K5" s="1">
        <v>3</v>
      </c>
      <c r="L5" s="1">
        <v>7</v>
      </c>
      <c r="S5" s="1">
        <v>1</v>
      </c>
      <c r="W5" s="1">
        <v>1</v>
      </c>
      <c r="Z5" s="21">
        <v>7.73</v>
      </c>
    </row>
    <row r="6" spans="1:26" x14ac:dyDescent="0.25">
      <c r="A6" s="1" t="s">
        <v>266</v>
      </c>
      <c r="B6" s="26" t="s">
        <v>232</v>
      </c>
      <c r="C6" s="1">
        <v>44</v>
      </c>
      <c r="D6" s="1">
        <v>39</v>
      </c>
      <c r="E6" s="1">
        <v>14</v>
      </c>
      <c r="F6" s="1">
        <v>2</v>
      </c>
      <c r="G6" s="1">
        <v>15</v>
      </c>
      <c r="H6" s="1">
        <v>5</v>
      </c>
      <c r="K6" s="1">
        <v>5</v>
      </c>
      <c r="L6" s="1">
        <v>4</v>
      </c>
      <c r="N6" s="1">
        <v>1</v>
      </c>
      <c r="Q6" s="1">
        <v>1</v>
      </c>
      <c r="S6" s="1">
        <v>1</v>
      </c>
      <c r="Z6" s="21">
        <v>3</v>
      </c>
    </row>
    <row r="7" spans="1:26" x14ac:dyDescent="0.25">
      <c r="A7" s="1" t="s">
        <v>286</v>
      </c>
      <c r="B7" s="26" t="s">
        <v>226</v>
      </c>
      <c r="C7" s="1">
        <v>20</v>
      </c>
      <c r="D7" s="1">
        <v>15</v>
      </c>
      <c r="E7" s="1">
        <v>10</v>
      </c>
      <c r="F7" s="1">
        <v>8</v>
      </c>
      <c r="G7" s="1">
        <v>9</v>
      </c>
      <c r="H7" s="1">
        <v>3</v>
      </c>
      <c r="K7" s="1">
        <v>3</v>
      </c>
      <c r="L7" s="1">
        <v>5</v>
      </c>
      <c r="Q7" s="1">
        <v>6</v>
      </c>
      <c r="S7" s="1">
        <v>1</v>
      </c>
      <c r="W7" s="1">
        <v>1</v>
      </c>
      <c r="Z7" s="21">
        <v>36</v>
      </c>
    </row>
    <row r="8" spans="1:26" x14ac:dyDescent="0.25">
      <c r="A8" s="1" t="s">
        <v>294</v>
      </c>
      <c r="B8" s="26" t="s">
        <v>183</v>
      </c>
      <c r="C8" s="1">
        <v>26</v>
      </c>
      <c r="D8" s="1">
        <v>25</v>
      </c>
      <c r="E8" s="1">
        <v>5</v>
      </c>
      <c r="F8" s="1">
        <v>5</v>
      </c>
      <c r="G8" s="1">
        <v>9</v>
      </c>
      <c r="K8" s="1">
        <v>8</v>
      </c>
      <c r="L8" s="1">
        <v>1</v>
      </c>
      <c r="U8" s="1">
        <v>1</v>
      </c>
      <c r="V8" s="1">
        <v>1</v>
      </c>
      <c r="Z8" s="21">
        <v>9</v>
      </c>
    </row>
    <row r="9" spans="1:26" x14ac:dyDescent="0.25">
      <c r="A9" s="1" t="s">
        <v>329</v>
      </c>
      <c r="B9" s="26" t="s">
        <v>232</v>
      </c>
      <c r="C9" s="1">
        <v>32</v>
      </c>
      <c r="D9" s="1">
        <v>28</v>
      </c>
      <c r="E9" s="1">
        <v>7</v>
      </c>
      <c r="F9" s="1">
        <v>1</v>
      </c>
      <c r="G9" s="1">
        <v>9</v>
      </c>
      <c r="H9" s="1">
        <v>2</v>
      </c>
      <c r="K9" s="1">
        <v>5</v>
      </c>
      <c r="L9" s="1">
        <v>4</v>
      </c>
      <c r="Q9" s="1">
        <v>3</v>
      </c>
      <c r="T9" s="1">
        <v>1</v>
      </c>
      <c r="V9" s="1">
        <v>1</v>
      </c>
      <c r="Z9" s="21">
        <v>1.5</v>
      </c>
    </row>
    <row r="10" spans="1:26" x14ac:dyDescent="0.25">
      <c r="A10" s="1" t="s">
        <v>339</v>
      </c>
      <c r="B10" s="26" t="s">
        <v>340</v>
      </c>
      <c r="C10" s="1">
        <v>37</v>
      </c>
      <c r="D10" s="1">
        <v>31</v>
      </c>
      <c r="E10" s="1">
        <v>7</v>
      </c>
      <c r="F10" s="1">
        <v>4</v>
      </c>
      <c r="G10" s="1">
        <v>12</v>
      </c>
      <c r="H10" s="1">
        <v>1</v>
      </c>
      <c r="K10" s="1">
        <v>7</v>
      </c>
      <c r="L10" s="1">
        <v>5</v>
      </c>
      <c r="N10" s="1">
        <v>1</v>
      </c>
      <c r="Q10" s="1">
        <v>1</v>
      </c>
      <c r="T10" s="1">
        <v>1</v>
      </c>
      <c r="V10" s="1">
        <v>1</v>
      </c>
      <c r="Z10" s="21">
        <v>5.69</v>
      </c>
    </row>
    <row r="12" spans="1:26" x14ac:dyDescent="0.25">
      <c r="A12" s="10" t="s">
        <v>49</v>
      </c>
      <c r="B12" s="27" t="s">
        <v>337</v>
      </c>
      <c r="C12" s="10">
        <f t="shared" ref="C12:Y12" si="0">SUM(C3:C11)</f>
        <v>255</v>
      </c>
      <c r="D12" s="10">
        <f t="shared" si="0"/>
        <v>219</v>
      </c>
      <c r="E12" s="10">
        <f t="shared" si="0"/>
        <v>72</v>
      </c>
      <c r="F12" s="10">
        <f t="shared" si="0"/>
        <v>31</v>
      </c>
      <c r="G12" s="10">
        <f t="shared" si="0"/>
        <v>77</v>
      </c>
      <c r="H12" s="10">
        <f t="shared" si="0"/>
        <v>14</v>
      </c>
      <c r="I12" s="10">
        <f t="shared" si="0"/>
        <v>0</v>
      </c>
      <c r="J12" s="10">
        <f t="shared" si="0"/>
        <v>1</v>
      </c>
      <c r="K12" s="10">
        <f t="shared" si="0"/>
        <v>51</v>
      </c>
      <c r="L12" s="10">
        <f t="shared" si="0"/>
        <v>32</v>
      </c>
      <c r="M12" s="10">
        <f t="shared" si="0"/>
        <v>0</v>
      </c>
      <c r="N12" s="10">
        <f t="shared" si="0"/>
        <v>4</v>
      </c>
      <c r="O12" s="10">
        <f t="shared" si="0"/>
        <v>0</v>
      </c>
      <c r="P12" s="10">
        <f t="shared" si="0"/>
        <v>0</v>
      </c>
      <c r="Q12" s="10">
        <f t="shared" si="0"/>
        <v>12</v>
      </c>
      <c r="R12" s="10">
        <f t="shared" si="0"/>
        <v>0</v>
      </c>
      <c r="S12" s="10">
        <f t="shared" si="0"/>
        <v>3</v>
      </c>
      <c r="T12" s="10">
        <f t="shared" si="0"/>
        <v>2</v>
      </c>
      <c r="U12" s="10">
        <f t="shared" si="0"/>
        <v>3</v>
      </c>
      <c r="V12" s="10">
        <f t="shared" si="0"/>
        <v>5</v>
      </c>
      <c r="W12" s="10">
        <f t="shared" si="0"/>
        <v>2</v>
      </c>
      <c r="X12" s="10">
        <f t="shared" si="0"/>
        <v>0</v>
      </c>
      <c r="Y12" s="10">
        <f t="shared" si="0"/>
        <v>1</v>
      </c>
      <c r="Z12" s="21">
        <v>6.7</v>
      </c>
    </row>
    <row r="13" spans="1:26" x14ac:dyDescent="0.25">
      <c r="A13" s="7" t="s">
        <v>225</v>
      </c>
      <c r="B13" s="28" t="s">
        <v>37</v>
      </c>
      <c r="C13" s="7" t="s">
        <v>36</v>
      </c>
      <c r="D13" s="7" t="s">
        <v>1</v>
      </c>
      <c r="E13" s="7" t="s">
        <v>33</v>
      </c>
      <c r="F13" s="7" t="s">
        <v>38</v>
      </c>
      <c r="G13" s="7" t="s">
        <v>3</v>
      </c>
      <c r="H13" s="7" t="s">
        <v>4</v>
      </c>
      <c r="I13" s="7" t="s">
        <v>5</v>
      </c>
      <c r="J13" s="7" t="s">
        <v>6</v>
      </c>
      <c r="K13" s="7" t="s">
        <v>8</v>
      </c>
      <c r="L13" s="7" t="s">
        <v>9</v>
      </c>
      <c r="M13" s="7" t="s">
        <v>10</v>
      </c>
      <c r="N13" s="7" t="s">
        <v>11</v>
      </c>
      <c r="O13" s="7" t="s">
        <v>14</v>
      </c>
      <c r="P13" s="7" t="s">
        <v>15</v>
      </c>
      <c r="Q13" s="7" t="s">
        <v>39</v>
      </c>
      <c r="R13" s="7" t="s">
        <v>40</v>
      </c>
      <c r="S13" s="7" t="s">
        <v>41</v>
      </c>
      <c r="T13" s="7" t="s">
        <v>42</v>
      </c>
      <c r="U13" s="7" t="s">
        <v>43</v>
      </c>
      <c r="V13" s="7" t="s">
        <v>44</v>
      </c>
      <c r="W13" s="7" t="s">
        <v>45</v>
      </c>
      <c r="X13" s="7" t="s">
        <v>46</v>
      </c>
      <c r="Y13" s="7" t="s">
        <v>47</v>
      </c>
      <c r="Z13" s="24" t="s">
        <v>48</v>
      </c>
    </row>
    <row r="14" spans="1:26" x14ac:dyDescent="0.25">
      <c r="A14" s="1" t="s">
        <v>242</v>
      </c>
      <c r="B14" s="26" t="s">
        <v>241</v>
      </c>
      <c r="C14" s="1">
        <v>8</v>
      </c>
      <c r="D14" s="1">
        <v>5</v>
      </c>
      <c r="E14" s="1">
        <v>1</v>
      </c>
      <c r="F14" s="1">
        <v>1</v>
      </c>
      <c r="G14" s="1">
        <v>1</v>
      </c>
      <c r="K14" s="1">
        <v>1</v>
      </c>
      <c r="L14" s="1">
        <v>3</v>
      </c>
      <c r="R14" s="1">
        <v>1</v>
      </c>
      <c r="T14" s="1">
        <v>1</v>
      </c>
      <c r="Z14" s="21">
        <v>13.64</v>
      </c>
    </row>
    <row r="16" spans="1:26" x14ac:dyDescent="0.25">
      <c r="A16" s="10" t="s">
        <v>49</v>
      </c>
      <c r="B16" s="27" t="s">
        <v>241</v>
      </c>
      <c r="C16" s="10">
        <f t="shared" ref="C16:Y16" si="1">SUM(C14:C15)</f>
        <v>8</v>
      </c>
      <c r="D16" s="10">
        <f t="shared" si="1"/>
        <v>5</v>
      </c>
      <c r="E16" s="10">
        <f t="shared" si="1"/>
        <v>1</v>
      </c>
      <c r="F16" s="10">
        <f t="shared" si="1"/>
        <v>1</v>
      </c>
      <c r="G16" s="10">
        <f t="shared" si="1"/>
        <v>1</v>
      </c>
      <c r="H16" s="10">
        <f t="shared" si="1"/>
        <v>0</v>
      </c>
      <c r="I16" s="10">
        <f t="shared" si="1"/>
        <v>0</v>
      </c>
      <c r="J16" s="10">
        <f t="shared" si="1"/>
        <v>0</v>
      </c>
      <c r="K16" s="10">
        <f t="shared" si="1"/>
        <v>1</v>
      </c>
      <c r="L16" s="10">
        <f t="shared" si="1"/>
        <v>3</v>
      </c>
      <c r="M16" s="10">
        <f t="shared" si="1"/>
        <v>0</v>
      </c>
      <c r="N16" s="10">
        <f t="shared" si="1"/>
        <v>0</v>
      </c>
      <c r="O16" s="10">
        <f t="shared" si="1"/>
        <v>0</v>
      </c>
      <c r="P16" s="10">
        <f t="shared" si="1"/>
        <v>0</v>
      </c>
      <c r="Q16" s="10">
        <f t="shared" si="1"/>
        <v>0</v>
      </c>
      <c r="R16" s="10">
        <f t="shared" si="1"/>
        <v>1</v>
      </c>
      <c r="S16" s="10">
        <f t="shared" si="1"/>
        <v>0</v>
      </c>
      <c r="T16" s="10">
        <f t="shared" si="1"/>
        <v>1</v>
      </c>
      <c r="U16" s="10">
        <f t="shared" si="1"/>
        <v>0</v>
      </c>
      <c r="V16" s="10">
        <f t="shared" si="1"/>
        <v>0</v>
      </c>
      <c r="W16" s="10">
        <f t="shared" si="1"/>
        <v>0</v>
      </c>
      <c r="X16" s="10">
        <f t="shared" si="1"/>
        <v>0</v>
      </c>
      <c r="Y16" s="10">
        <f t="shared" si="1"/>
        <v>0</v>
      </c>
      <c r="Z16" s="21">
        <v>13.64</v>
      </c>
    </row>
    <row r="17" spans="1:26" x14ac:dyDescent="0.25">
      <c r="A17" s="7" t="s">
        <v>167</v>
      </c>
      <c r="B17" s="28" t="s">
        <v>37</v>
      </c>
      <c r="C17" s="7" t="s">
        <v>36</v>
      </c>
      <c r="D17" s="7" t="s">
        <v>1</v>
      </c>
      <c r="E17" s="7" t="s">
        <v>33</v>
      </c>
      <c r="F17" s="7" t="s">
        <v>38</v>
      </c>
      <c r="G17" s="7" t="s">
        <v>3</v>
      </c>
      <c r="H17" s="7" t="s">
        <v>4</v>
      </c>
      <c r="I17" s="7" t="s">
        <v>5</v>
      </c>
      <c r="J17" s="7" t="s">
        <v>6</v>
      </c>
      <c r="K17" s="7" t="s">
        <v>8</v>
      </c>
      <c r="L17" s="7" t="s">
        <v>9</v>
      </c>
      <c r="M17" s="7" t="s">
        <v>10</v>
      </c>
      <c r="N17" s="7" t="s">
        <v>11</v>
      </c>
      <c r="O17" s="7" t="s">
        <v>14</v>
      </c>
      <c r="P17" s="7" t="s">
        <v>15</v>
      </c>
      <c r="Q17" s="7" t="s">
        <v>39</v>
      </c>
      <c r="R17" s="7" t="s">
        <v>40</v>
      </c>
      <c r="S17" s="7" t="s">
        <v>41</v>
      </c>
      <c r="T17" s="7" t="s">
        <v>42</v>
      </c>
      <c r="U17" s="7" t="s">
        <v>43</v>
      </c>
      <c r="V17" s="7" t="s">
        <v>44</v>
      </c>
      <c r="W17" s="7" t="s">
        <v>45</v>
      </c>
      <c r="X17" s="7" t="s">
        <v>46</v>
      </c>
      <c r="Y17" s="7" t="s">
        <v>47</v>
      </c>
      <c r="Z17" s="24" t="s">
        <v>48</v>
      </c>
    </row>
    <row r="18" spans="1:26" x14ac:dyDescent="0.25">
      <c r="A18" s="1" t="s">
        <v>266</v>
      </c>
      <c r="B18" s="26" t="s">
        <v>205</v>
      </c>
      <c r="C18" s="1">
        <v>10</v>
      </c>
      <c r="D18" s="1">
        <v>9</v>
      </c>
      <c r="G18" s="1">
        <v>1</v>
      </c>
      <c r="K18" s="1">
        <v>4</v>
      </c>
      <c r="L18" s="1">
        <v>1</v>
      </c>
      <c r="T18" s="1">
        <v>1</v>
      </c>
      <c r="V18" s="1">
        <v>1</v>
      </c>
      <c r="Z18" s="21">
        <v>0</v>
      </c>
    </row>
    <row r="19" spans="1:26" x14ac:dyDescent="0.25">
      <c r="A19" s="1" t="s">
        <v>286</v>
      </c>
      <c r="B19" s="26" t="s">
        <v>221</v>
      </c>
      <c r="C19" s="1">
        <v>46</v>
      </c>
      <c r="D19" s="1">
        <v>36</v>
      </c>
      <c r="E19" s="1">
        <v>12</v>
      </c>
      <c r="F19" s="1">
        <v>9</v>
      </c>
      <c r="G19" s="1">
        <v>16</v>
      </c>
      <c r="H19" s="1">
        <v>3</v>
      </c>
      <c r="K19" s="1">
        <v>6</v>
      </c>
      <c r="L19" s="1">
        <v>6</v>
      </c>
      <c r="N19" s="1">
        <v>1</v>
      </c>
      <c r="P19" s="1">
        <v>2</v>
      </c>
      <c r="Q19" s="1">
        <v>2</v>
      </c>
      <c r="T19" s="1">
        <v>1</v>
      </c>
      <c r="Z19" s="21">
        <v>11.57</v>
      </c>
    </row>
    <row r="20" spans="1:26" x14ac:dyDescent="0.25">
      <c r="A20" s="1" t="s">
        <v>329</v>
      </c>
      <c r="B20" s="26" t="s">
        <v>205</v>
      </c>
      <c r="C20" s="1">
        <v>18</v>
      </c>
      <c r="D20" s="1">
        <v>15</v>
      </c>
      <c r="E20" s="1">
        <v>5</v>
      </c>
      <c r="F20" s="1">
        <v>4</v>
      </c>
      <c r="G20" s="1">
        <v>4</v>
      </c>
      <c r="H20" s="1">
        <v>3</v>
      </c>
      <c r="K20" s="1">
        <v>4</v>
      </c>
      <c r="L20" s="1">
        <v>3</v>
      </c>
      <c r="Q20" s="1">
        <v>2</v>
      </c>
      <c r="S20" s="1">
        <v>1</v>
      </c>
      <c r="Z20" s="21">
        <v>12</v>
      </c>
    </row>
    <row r="21" spans="1:26" x14ac:dyDescent="0.25">
      <c r="A21" s="1" t="s">
        <v>339</v>
      </c>
      <c r="B21" s="26" t="s">
        <v>241</v>
      </c>
      <c r="C21" s="1">
        <v>14</v>
      </c>
      <c r="D21" s="1">
        <v>12</v>
      </c>
      <c r="E21" s="1">
        <v>12</v>
      </c>
      <c r="F21" s="1">
        <v>4</v>
      </c>
      <c r="G21" s="1">
        <v>8</v>
      </c>
      <c r="H21" s="1">
        <v>1</v>
      </c>
      <c r="L21" s="1">
        <v>2</v>
      </c>
      <c r="Q21" s="1">
        <v>2</v>
      </c>
      <c r="S21" s="1">
        <v>1</v>
      </c>
      <c r="Z21" s="21">
        <v>54.55</v>
      </c>
    </row>
    <row r="23" spans="1:26" x14ac:dyDescent="0.25">
      <c r="A23" s="10" t="s">
        <v>49</v>
      </c>
      <c r="B23" s="27" t="s">
        <v>291</v>
      </c>
      <c r="C23" s="10">
        <f t="shared" ref="C23:Y23" si="2">SUM(C18:C22)</f>
        <v>88</v>
      </c>
      <c r="D23" s="10">
        <f t="shared" si="2"/>
        <v>72</v>
      </c>
      <c r="E23" s="10">
        <f t="shared" si="2"/>
        <v>29</v>
      </c>
      <c r="F23" s="10">
        <f t="shared" si="2"/>
        <v>17</v>
      </c>
      <c r="G23" s="10">
        <f t="shared" si="2"/>
        <v>29</v>
      </c>
      <c r="H23" s="10">
        <f t="shared" si="2"/>
        <v>7</v>
      </c>
      <c r="I23" s="10">
        <f t="shared" si="2"/>
        <v>0</v>
      </c>
      <c r="J23" s="10">
        <f t="shared" si="2"/>
        <v>0</v>
      </c>
      <c r="K23" s="10">
        <f t="shared" si="2"/>
        <v>14</v>
      </c>
      <c r="L23" s="10">
        <f t="shared" si="2"/>
        <v>12</v>
      </c>
      <c r="M23" s="10">
        <f t="shared" si="2"/>
        <v>0</v>
      </c>
      <c r="N23" s="10">
        <f t="shared" si="2"/>
        <v>1</v>
      </c>
      <c r="O23" s="10">
        <f t="shared" si="2"/>
        <v>0</v>
      </c>
      <c r="P23" s="10">
        <f t="shared" si="2"/>
        <v>2</v>
      </c>
      <c r="Q23" s="10">
        <f t="shared" si="2"/>
        <v>6</v>
      </c>
      <c r="R23" s="10">
        <f t="shared" si="2"/>
        <v>0</v>
      </c>
      <c r="S23" s="10">
        <f t="shared" si="2"/>
        <v>2</v>
      </c>
      <c r="T23" s="10">
        <f t="shared" si="2"/>
        <v>2</v>
      </c>
      <c r="U23" s="10">
        <f t="shared" si="2"/>
        <v>0</v>
      </c>
      <c r="V23" s="10">
        <f t="shared" si="2"/>
        <v>1</v>
      </c>
      <c r="W23" s="10">
        <f t="shared" si="2"/>
        <v>0</v>
      </c>
      <c r="X23" s="10">
        <f t="shared" si="2"/>
        <v>0</v>
      </c>
      <c r="Y23" s="10">
        <f t="shared" si="2"/>
        <v>0</v>
      </c>
      <c r="Z23" s="21">
        <v>11.2</v>
      </c>
    </row>
  </sheetData>
  <phoneticPr fontId="6" type="noConversion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1"/>
  <sheetViews>
    <sheetView topLeftCell="A142" workbookViewId="0">
      <selection activeCell="A157" sqref="A157:XFD326"/>
    </sheetView>
  </sheetViews>
  <sheetFormatPr baseColWidth="10" defaultColWidth="11.42578125" defaultRowHeight="15" x14ac:dyDescent="0.25"/>
  <cols>
    <col min="1" max="1" width="20.7109375" style="1" customWidth="1"/>
    <col min="2" max="18" width="4.7109375" style="2" customWidth="1"/>
    <col min="19" max="19" width="1.28515625" style="6" customWidth="1"/>
    <col min="20" max="22" width="5.7109375" style="3" customWidth="1"/>
    <col min="23" max="23" width="1.28515625" style="6" customWidth="1"/>
    <col min="24" max="32" width="4.7109375" style="2" customWidth="1"/>
    <col min="33" max="33" width="5.7109375" style="3" customWidth="1"/>
    <col min="34" max="34" width="1.28515625" style="6" customWidth="1"/>
    <col min="35" max="45" width="7.140625" style="4" customWidth="1"/>
    <col min="46" max="16384" width="11.42578125" style="2"/>
  </cols>
  <sheetData>
    <row r="1" spans="1:45" s="1" customFormat="1" x14ac:dyDescent="0.25">
      <c r="A1" s="5" t="s">
        <v>32</v>
      </c>
      <c r="B1" s="5" t="s">
        <v>0</v>
      </c>
      <c r="C1" s="5" t="s">
        <v>1</v>
      </c>
      <c r="D1" s="5" t="s">
        <v>33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/>
      <c r="T1" s="15" t="s">
        <v>16</v>
      </c>
      <c r="U1" s="15" t="s">
        <v>17</v>
      </c>
      <c r="V1" s="15" t="s">
        <v>18</v>
      </c>
      <c r="W1" s="5"/>
      <c r="X1" s="5" t="s">
        <v>19</v>
      </c>
      <c r="Y1" s="5" t="s">
        <v>20</v>
      </c>
      <c r="Z1" s="5" t="s">
        <v>21</v>
      </c>
      <c r="AA1" s="5" t="s">
        <v>50</v>
      </c>
      <c r="AB1" s="5" t="s">
        <v>51</v>
      </c>
      <c r="AC1" s="5" t="s">
        <v>52</v>
      </c>
      <c r="AD1" s="5" t="s">
        <v>22</v>
      </c>
      <c r="AE1" s="5" t="s">
        <v>12</v>
      </c>
      <c r="AF1" s="5" t="s">
        <v>13</v>
      </c>
      <c r="AG1" s="15" t="s">
        <v>23</v>
      </c>
      <c r="AH1" s="5"/>
      <c r="AI1" s="8" t="s">
        <v>24</v>
      </c>
      <c r="AJ1" s="8" t="s">
        <v>25</v>
      </c>
      <c r="AK1" s="8" t="s">
        <v>26</v>
      </c>
      <c r="AL1" s="8" t="s">
        <v>4</v>
      </c>
      <c r="AM1" s="8" t="s">
        <v>5</v>
      </c>
      <c r="AN1" s="8" t="s">
        <v>27</v>
      </c>
      <c r="AO1" s="8" t="s">
        <v>28</v>
      </c>
      <c r="AP1" s="8" t="s">
        <v>29</v>
      </c>
      <c r="AQ1" s="8" t="s">
        <v>30</v>
      </c>
      <c r="AR1" s="8" t="s">
        <v>34</v>
      </c>
      <c r="AS1" s="8" t="s">
        <v>31</v>
      </c>
    </row>
    <row r="2" spans="1:45" x14ac:dyDescent="0.25">
      <c r="A2" s="7" t="s">
        <v>126</v>
      </c>
      <c r="B2" s="7" t="s">
        <v>0</v>
      </c>
      <c r="C2" s="7" t="s">
        <v>1</v>
      </c>
      <c r="D2" s="7" t="s">
        <v>33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/>
      <c r="T2" s="23" t="s">
        <v>16</v>
      </c>
      <c r="U2" s="23" t="s">
        <v>17</v>
      </c>
      <c r="V2" s="23" t="s">
        <v>18</v>
      </c>
      <c r="W2" s="7"/>
      <c r="X2" s="7" t="s">
        <v>19</v>
      </c>
      <c r="Y2" s="7" t="s">
        <v>20</v>
      </c>
      <c r="Z2" s="7" t="s">
        <v>21</v>
      </c>
      <c r="AA2" s="7" t="s">
        <v>50</v>
      </c>
      <c r="AB2" s="7" t="s">
        <v>51</v>
      </c>
      <c r="AC2" s="7" t="s">
        <v>52</v>
      </c>
      <c r="AD2" s="7" t="s">
        <v>22</v>
      </c>
      <c r="AE2" s="7" t="s">
        <v>12</v>
      </c>
      <c r="AF2" s="7" t="s">
        <v>13</v>
      </c>
      <c r="AG2" s="23" t="s">
        <v>23</v>
      </c>
      <c r="AH2" s="7"/>
      <c r="AI2" s="9" t="s">
        <v>24</v>
      </c>
      <c r="AJ2" s="9" t="s">
        <v>25</v>
      </c>
      <c r="AK2" s="9" t="s">
        <v>26</v>
      </c>
      <c r="AL2" s="9" t="s">
        <v>4</v>
      </c>
      <c r="AM2" s="9" t="s">
        <v>5</v>
      </c>
      <c r="AN2" s="9" t="s">
        <v>27</v>
      </c>
      <c r="AO2" s="9" t="s">
        <v>28</v>
      </c>
      <c r="AP2" s="9" t="s">
        <v>29</v>
      </c>
      <c r="AQ2" s="9" t="s">
        <v>30</v>
      </c>
      <c r="AR2" s="9" t="s">
        <v>34</v>
      </c>
      <c r="AS2" s="9" t="s">
        <v>31</v>
      </c>
    </row>
    <row r="3" spans="1:45" x14ac:dyDescent="0.25">
      <c r="A3" s="1" t="s">
        <v>222</v>
      </c>
      <c r="B3" s="2">
        <v>5</v>
      </c>
      <c r="C3" s="2">
        <v>4</v>
      </c>
      <c r="D3" s="2">
        <v>3</v>
      </c>
      <c r="E3" s="2">
        <v>2</v>
      </c>
      <c r="F3" s="2">
        <v>2</v>
      </c>
      <c r="J3" s="2">
        <v>2</v>
      </c>
      <c r="K3" s="2">
        <v>1</v>
      </c>
      <c r="L3" s="2">
        <v>1</v>
      </c>
      <c r="T3" s="3">
        <f t="shared" ref="T3:T10" si="0">SUM(F3/C3)</f>
        <v>0.5</v>
      </c>
      <c r="U3" s="3">
        <f t="shared" ref="U3:U10" si="1">SUM(J3/C3)</f>
        <v>0.5</v>
      </c>
      <c r="V3" s="3">
        <f t="shared" ref="V3:V10" si="2">SUM((L3+M3+N3+F3)/(C3+L3+M3+N3+R3))</f>
        <v>0.6</v>
      </c>
      <c r="Y3" s="2">
        <v>5</v>
      </c>
      <c r="Z3" s="2">
        <v>1</v>
      </c>
      <c r="AC3" s="2">
        <f>SUM(X3:Z3)</f>
        <v>6</v>
      </c>
      <c r="AG3" s="3">
        <f t="shared" ref="AG3:AG10" si="3">SUM((X3+Y3)/(X3+Y3+Z3))</f>
        <v>0.83333333333333337</v>
      </c>
      <c r="AK3" s="4">
        <v>7</v>
      </c>
      <c r="AS3" s="4">
        <f t="shared" ref="AS3:AS10" si="4">SUM(AI3:AR3)</f>
        <v>7</v>
      </c>
    </row>
    <row r="4" spans="1:45" x14ac:dyDescent="0.25">
      <c r="A4" s="1" t="s">
        <v>235</v>
      </c>
      <c r="B4" s="2">
        <v>6</v>
      </c>
      <c r="C4" s="2">
        <v>4</v>
      </c>
      <c r="D4" s="2">
        <v>2</v>
      </c>
      <c r="E4" s="2">
        <v>1</v>
      </c>
      <c r="K4" s="2">
        <v>3</v>
      </c>
      <c r="L4" s="2">
        <v>1</v>
      </c>
      <c r="N4" s="2">
        <v>1</v>
      </c>
      <c r="T4" s="3">
        <f t="shared" si="0"/>
        <v>0</v>
      </c>
      <c r="U4" s="3">
        <f t="shared" si="1"/>
        <v>0</v>
      </c>
      <c r="V4" s="3">
        <f t="shared" si="2"/>
        <v>0.33333333333333331</v>
      </c>
      <c r="Y4" s="2">
        <v>5</v>
      </c>
      <c r="AC4" s="2">
        <f t="shared" ref="AC4:AC9" si="5">SUM(X4:Z4)</f>
        <v>5</v>
      </c>
      <c r="AG4" s="3">
        <f t="shared" si="3"/>
        <v>1</v>
      </c>
      <c r="AK4" s="4">
        <v>7</v>
      </c>
      <c r="AS4" s="4">
        <f t="shared" si="4"/>
        <v>7</v>
      </c>
    </row>
    <row r="5" spans="1:45" x14ac:dyDescent="0.25">
      <c r="A5" s="1" t="s">
        <v>251</v>
      </c>
      <c r="B5" s="2">
        <v>8</v>
      </c>
      <c r="C5" s="2">
        <v>6</v>
      </c>
      <c r="E5" s="2">
        <v>2</v>
      </c>
      <c r="F5" s="2">
        <v>2</v>
      </c>
      <c r="J5" s="2">
        <v>2</v>
      </c>
      <c r="L5" s="2">
        <v>2</v>
      </c>
      <c r="T5" s="3">
        <f t="shared" si="0"/>
        <v>0.33333333333333331</v>
      </c>
      <c r="U5" s="3">
        <f t="shared" si="1"/>
        <v>0.33333333333333331</v>
      </c>
      <c r="V5" s="3">
        <f t="shared" si="2"/>
        <v>0.5</v>
      </c>
      <c r="X5" s="2">
        <v>2</v>
      </c>
      <c r="Y5" s="2">
        <v>4</v>
      </c>
      <c r="Z5" s="2">
        <v>1</v>
      </c>
      <c r="AC5" s="2">
        <f t="shared" si="5"/>
        <v>7</v>
      </c>
      <c r="AG5" s="3">
        <f t="shared" si="3"/>
        <v>0.8571428571428571</v>
      </c>
      <c r="AK5" s="4">
        <v>4</v>
      </c>
      <c r="AM5" s="4">
        <v>6</v>
      </c>
      <c r="AS5" s="4">
        <f t="shared" si="4"/>
        <v>10</v>
      </c>
    </row>
    <row r="6" spans="1:45" x14ac:dyDescent="0.25">
      <c r="A6" s="1" t="s">
        <v>272</v>
      </c>
      <c r="B6" s="2">
        <v>5</v>
      </c>
      <c r="C6" s="2">
        <v>3</v>
      </c>
      <c r="D6" s="2">
        <v>3</v>
      </c>
      <c r="E6" s="2">
        <v>1</v>
      </c>
      <c r="F6" s="2">
        <v>2</v>
      </c>
      <c r="J6" s="2">
        <v>2</v>
      </c>
      <c r="L6" s="2">
        <v>2</v>
      </c>
      <c r="O6" s="2">
        <v>2</v>
      </c>
      <c r="T6" s="3">
        <f t="shared" si="0"/>
        <v>0.66666666666666663</v>
      </c>
      <c r="U6" s="3">
        <f t="shared" si="1"/>
        <v>0.66666666666666663</v>
      </c>
      <c r="V6" s="3">
        <f t="shared" si="2"/>
        <v>0.8</v>
      </c>
      <c r="AC6" s="2">
        <f t="shared" si="5"/>
        <v>0</v>
      </c>
      <c r="AG6" s="3" t="e">
        <f t="shared" si="3"/>
        <v>#DIV/0!</v>
      </c>
      <c r="AM6" s="4">
        <v>5</v>
      </c>
      <c r="AS6" s="4">
        <f t="shared" si="4"/>
        <v>5</v>
      </c>
    </row>
    <row r="7" spans="1:45" x14ac:dyDescent="0.25">
      <c r="A7" s="1" t="s">
        <v>303</v>
      </c>
      <c r="B7" s="2">
        <v>2</v>
      </c>
      <c r="C7" s="2">
        <v>2</v>
      </c>
      <c r="T7" s="3">
        <f t="shared" si="0"/>
        <v>0</v>
      </c>
      <c r="U7" s="3">
        <f t="shared" si="1"/>
        <v>0</v>
      </c>
      <c r="V7" s="3">
        <f t="shared" si="2"/>
        <v>0</v>
      </c>
      <c r="AC7" s="2">
        <f t="shared" si="5"/>
        <v>0</v>
      </c>
      <c r="AG7" s="3" t="e">
        <f t="shared" si="3"/>
        <v>#DIV/0!</v>
      </c>
      <c r="AM7" s="4">
        <v>3.3333333333333335</v>
      </c>
      <c r="AS7" s="4">
        <f t="shared" si="4"/>
        <v>3.3333333333333335</v>
      </c>
    </row>
    <row r="8" spans="1:45" x14ac:dyDescent="0.25">
      <c r="A8" s="1" t="s">
        <v>319</v>
      </c>
      <c r="B8" s="2">
        <v>5</v>
      </c>
      <c r="C8" s="2">
        <v>3</v>
      </c>
      <c r="D8" s="2">
        <v>3</v>
      </c>
      <c r="E8" s="2">
        <v>1</v>
      </c>
      <c r="F8" s="2">
        <v>1</v>
      </c>
      <c r="G8" s="2">
        <v>1</v>
      </c>
      <c r="J8" s="2">
        <v>2</v>
      </c>
      <c r="K8" s="2">
        <v>1</v>
      </c>
      <c r="L8" s="2">
        <v>2</v>
      </c>
      <c r="O8" s="2">
        <v>1</v>
      </c>
      <c r="T8" s="3">
        <f t="shared" si="0"/>
        <v>0.33333333333333331</v>
      </c>
      <c r="U8" s="3">
        <f t="shared" si="1"/>
        <v>0.66666666666666663</v>
      </c>
      <c r="V8" s="3">
        <f t="shared" si="2"/>
        <v>0.6</v>
      </c>
      <c r="X8" s="2">
        <v>1</v>
      </c>
      <c r="Y8" s="2">
        <v>1</v>
      </c>
      <c r="AC8" s="2">
        <f t="shared" si="5"/>
        <v>2</v>
      </c>
      <c r="AG8" s="3">
        <f t="shared" si="3"/>
        <v>1</v>
      </c>
      <c r="AM8" s="4">
        <v>6</v>
      </c>
      <c r="AS8" s="4">
        <f t="shared" si="4"/>
        <v>6</v>
      </c>
    </row>
    <row r="9" spans="1:45" x14ac:dyDescent="0.25">
      <c r="T9" s="3" t="e">
        <f t="shared" si="0"/>
        <v>#DIV/0!</v>
      </c>
      <c r="U9" s="3" t="e">
        <f t="shared" si="1"/>
        <v>#DIV/0!</v>
      </c>
      <c r="V9" s="3" t="e">
        <f t="shared" si="2"/>
        <v>#DIV/0!</v>
      </c>
      <c r="AC9" s="2">
        <f t="shared" si="5"/>
        <v>0</v>
      </c>
      <c r="AG9" s="3" t="e">
        <f t="shared" si="3"/>
        <v>#DIV/0!</v>
      </c>
      <c r="AS9" s="4">
        <f t="shared" si="4"/>
        <v>0</v>
      </c>
    </row>
    <row r="10" spans="1:45" x14ac:dyDescent="0.25">
      <c r="A10" s="10" t="s">
        <v>35</v>
      </c>
      <c r="B10" s="11">
        <f t="shared" ref="B10:R10" si="6">SUM(B3:B8)</f>
        <v>31</v>
      </c>
      <c r="C10" s="11">
        <f t="shared" si="6"/>
        <v>22</v>
      </c>
      <c r="D10" s="11">
        <f t="shared" si="6"/>
        <v>11</v>
      </c>
      <c r="E10" s="11">
        <f t="shared" si="6"/>
        <v>7</v>
      </c>
      <c r="F10" s="11">
        <f t="shared" si="6"/>
        <v>7</v>
      </c>
      <c r="G10" s="11">
        <f t="shared" si="6"/>
        <v>1</v>
      </c>
      <c r="H10" s="11">
        <f t="shared" si="6"/>
        <v>0</v>
      </c>
      <c r="I10" s="11">
        <f t="shared" si="6"/>
        <v>0</v>
      </c>
      <c r="J10" s="11">
        <f t="shared" si="6"/>
        <v>8</v>
      </c>
      <c r="K10" s="11">
        <f t="shared" si="6"/>
        <v>5</v>
      </c>
      <c r="L10" s="11">
        <f t="shared" si="6"/>
        <v>8</v>
      </c>
      <c r="M10" s="11">
        <f t="shared" si="6"/>
        <v>0</v>
      </c>
      <c r="N10" s="11">
        <f t="shared" si="6"/>
        <v>1</v>
      </c>
      <c r="O10" s="11">
        <f t="shared" si="6"/>
        <v>3</v>
      </c>
      <c r="P10" s="11">
        <f t="shared" si="6"/>
        <v>0</v>
      </c>
      <c r="Q10" s="11">
        <f t="shared" si="6"/>
        <v>0</v>
      </c>
      <c r="R10" s="11">
        <f t="shared" si="6"/>
        <v>0</v>
      </c>
      <c r="S10" s="12"/>
      <c r="T10" s="13">
        <f t="shared" si="0"/>
        <v>0.31818181818181818</v>
      </c>
      <c r="U10" s="13">
        <f t="shared" si="1"/>
        <v>0.36363636363636365</v>
      </c>
      <c r="V10" s="13">
        <f t="shared" si="2"/>
        <v>0.5161290322580645</v>
      </c>
      <c r="W10" s="12"/>
      <c r="X10" s="11">
        <f>SUM(X3:X8)</f>
        <v>3</v>
      </c>
      <c r="Y10" s="11">
        <f>SUM(Y3:Y8)</f>
        <v>15</v>
      </c>
      <c r="Z10" s="11">
        <f>SUM(Z3:Z8)</f>
        <v>2</v>
      </c>
      <c r="AA10" s="11">
        <f>SUM(AA3:AA9)</f>
        <v>0</v>
      </c>
      <c r="AB10" s="11">
        <f>SUM(AB3:AB9)</f>
        <v>0</v>
      </c>
      <c r="AC10" s="11">
        <f>SUM(X10:Z10)</f>
        <v>20</v>
      </c>
      <c r="AD10" s="11">
        <f>SUM(AD3:AD8)</f>
        <v>0</v>
      </c>
      <c r="AE10" s="11">
        <f>SUM(AE3:AE8)</f>
        <v>0</v>
      </c>
      <c r="AF10" s="11">
        <f>SUM(AF3:AF8)</f>
        <v>0</v>
      </c>
      <c r="AG10" s="3">
        <f t="shared" si="3"/>
        <v>0.9</v>
      </c>
      <c r="AH10" s="12"/>
      <c r="AI10" s="14">
        <f t="shared" ref="AI10:AR10" si="7">SUM(AI3:AI8)</f>
        <v>0</v>
      </c>
      <c r="AJ10" s="14">
        <f t="shared" si="7"/>
        <v>0</v>
      </c>
      <c r="AK10" s="14">
        <f t="shared" si="7"/>
        <v>18</v>
      </c>
      <c r="AL10" s="14">
        <f t="shared" si="7"/>
        <v>0</v>
      </c>
      <c r="AM10" s="14">
        <f t="shared" si="7"/>
        <v>20.333333333333336</v>
      </c>
      <c r="AN10" s="14">
        <f t="shared" si="7"/>
        <v>0</v>
      </c>
      <c r="AO10" s="14">
        <f t="shared" si="7"/>
        <v>0</v>
      </c>
      <c r="AP10" s="14">
        <f t="shared" si="7"/>
        <v>0</v>
      </c>
      <c r="AQ10" s="14">
        <f t="shared" si="7"/>
        <v>0</v>
      </c>
      <c r="AR10" s="14">
        <f t="shared" si="7"/>
        <v>0</v>
      </c>
      <c r="AS10" s="14">
        <f t="shared" si="4"/>
        <v>38.333333333333336</v>
      </c>
    </row>
    <row r="11" spans="1:45" x14ac:dyDescent="0.25">
      <c r="A11" s="7" t="s">
        <v>178</v>
      </c>
      <c r="B11" s="7" t="s">
        <v>0</v>
      </c>
      <c r="C11" s="7" t="s">
        <v>1</v>
      </c>
      <c r="D11" s="7" t="s">
        <v>33</v>
      </c>
      <c r="E11" s="7" t="s">
        <v>2</v>
      </c>
      <c r="F11" s="7" t="s">
        <v>3</v>
      </c>
      <c r="G11" s="7" t="s">
        <v>4</v>
      </c>
      <c r="H11" s="7" t="s">
        <v>5</v>
      </c>
      <c r="I11" s="7" t="s">
        <v>6</v>
      </c>
      <c r="J11" s="7" t="s">
        <v>7</v>
      </c>
      <c r="K11" s="7" t="s">
        <v>8</v>
      </c>
      <c r="L11" s="7" t="s">
        <v>9</v>
      </c>
      <c r="M11" s="7" t="s">
        <v>10</v>
      </c>
      <c r="N11" s="7" t="s">
        <v>11</v>
      </c>
      <c r="O11" s="7" t="s">
        <v>12</v>
      </c>
      <c r="P11" s="7" t="s">
        <v>13</v>
      </c>
      <c r="Q11" s="7" t="s">
        <v>14</v>
      </c>
      <c r="R11" s="7" t="s">
        <v>15</v>
      </c>
      <c r="S11" s="7"/>
      <c r="T11" s="23" t="s">
        <v>16</v>
      </c>
      <c r="U11" s="23" t="s">
        <v>17</v>
      </c>
      <c r="V11" s="23" t="s">
        <v>18</v>
      </c>
      <c r="W11" s="7"/>
      <c r="X11" s="7" t="s">
        <v>19</v>
      </c>
      <c r="Y11" s="7" t="s">
        <v>20</v>
      </c>
      <c r="Z11" s="7" t="s">
        <v>21</v>
      </c>
      <c r="AA11" s="7" t="s">
        <v>50</v>
      </c>
      <c r="AB11" s="7" t="s">
        <v>51</v>
      </c>
      <c r="AC11" s="7" t="s">
        <v>52</v>
      </c>
      <c r="AD11" s="7" t="s">
        <v>22</v>
      </c>
      <c r="AE11" s="7" t="s">
        <v>12</v>
      </c>
      <c r="AF11" s="7" t="s">
        <v>13</v>
      </c>
      <c r="AG11" s="23" t="s">
        <v>23</v>
      </c>
      <c r="AH11" s="7"/>
      <c r="AI11" s="9" t="s">
        <v>24</v>
      </c>
      <c r="AJ11" s="9" t="s">
        <v>25</v>
      </c>
      <c r="AK11" s="9" t="s">
        <v>26</v>
      </c>
      <c r="AL11" s="9" t="s">
        <v>4</v>
      </c>
      <c r="AM11" s="9" t="s">
        <v>5</v>
      </c>
      <c r="AN11" s="9" t="s">
        <v>27</v>
      </c>
      <c r="AO11" s="9" t="s">
        <v>28</v>
      </c>
      <c r="AP11" s="9" t="s">
        <v>29</v>
      </c>
      <c r="AQ11" s="9" t="s">
        <v>30</v>
      </c>
      <c r="AR11" s="9" t="s">
        <v>34</v>
      </c>
      <c r="AS11" s="9" t="s">
        <v>31</v>
      </c>
    </row>
    <row r="12" spans="1:45" x14ac:dyDescent="0.25">
      <c r="A12" s="1" t="s">
        <v>184</v>
      </c>
      <c r="B12" s="2">
        <v>2</v>
      </c>
      <c r="C12" s="2">
        <v>2</v>
      </c>
      <c r="K12" s="2">
        <v>2</v>
      </c>
      <c r="T12" s="3">
        <f t="shared" ref="T12:T17" si="8">SUM(F12/C12)</f>
        <v>0</v>
      </c>
      <c r="U12" s="3">
        <f t="shared" ref="U12:U17" si="9">SUM(J12/C12)</f>
        <v>0</v>
      </c>
      <c r="V12" s="3">
        <f t="shared" ref="V12:V17" si="10">SUM((L12+M12+N12+F12)/(C12+L12+M12+N12+R12))</f>
        <v>0</v>
      </c>
      <c r="Y12" s="2">
        <v>3</v>
      </c>
      <c r="AC12" s="2">
        <f>SUM(X12:Z12)</f>
        <v>3</v>
      </c>
      <c r="AG12" s="3">
        <f t="shared" ref="AG12:AG17" si="11">SUM((X12+Y12)/(X12+Y12+Z12))</f>
        <v>1</v>
      </c>
      <c r="AK12" s="4">
        <v>5</v>
      </c>
      <c r="AS12" s="4">
        <f t="shared" ref="AS12:AS17" si="12">SUM(AI12:AR12)</f>
        <v>5</v>
      </c>
    </row>
    <row r="13" spans="1:45" x14ac:dyDescent="0.25">
      <c r="A13" s="1" t="s">
        <v>251</v>
      </c>
      <c r="B13" s="2">
        <v>4</v>
      </c>
      <c r="C13" s="2">
        <v>3</v>
      </c>
      <c r="D13" s="2">
        <v>1</v>
      </c>
      <c r="K13" s="2">
        <v>2</v>
      </c>
      <c r="N13" s="2">
        <v>1</v>
      </c>
      <c r="O13" s="2">
        <v>2</v>
      </c>
      <c r="T13" s="3">
        <f t="shared" si="8"/>
        <v>0</v>
      </c>
      <c r="U13" s="3">
        <f t="shared" si="9"/>
        <v>0</v>
      </c>
      <c r="V13" s="3">
        <f t="shared" si="10"/>
        <v>0.25</v>
      </c>
      <c r="X13" s="2">
        <v>1</v>
      </c>
      <c r="Z13" s="2">
        <v>1</v>
      </c>
      <c r="AC13" s="2">
        <f t="shared" ref="AC13:AC16" si="13">SUM(X13:Z13)</f>
        <v>2</v>
      </c>
      <c r="AG13" s="3">
        <f t="shared" si="11"/>
        <v>0.5</v>
      </c>
      <c r="AK13" s="4">
        <v>1</v>
      </c>
      <c r="AM13" s="4">
        <v>4</v>
      </c>
      <c r="AS13" s="4">
        <f t="shared" si="12"/>
        <v>5</v>
      </c>
    </row>
    <row r="14" spans="1:45" x14ac:dyDescent="0.25">
      <c r="A14" s="1" t="s">
        <v>303</v>
      </c>
      <c r="B14" s="2">
        <v>2</v>
      </c>
      <c r="C14" s="2">
        <v>1</v>
      </c>
      <c r="K14" s="2">
        <v>1</v>
      </c>
      <c r="L14" s="2">
        <v>1</v>
      </c>
      <c r="O14" s="2">
        <v>1</v>
      </c>
      <c r="P14" s="2">
        <v>1</v>
      </c>
      <c r="T14" s="3">
        <f t="shared" si="8"/>
        <v>0</v>
      </c>
      <c r="U14" s="3">
        <f t="shared" si="9"/>
        <v>0</v>
      </c>
      <c r="V14" s="3">
        <f t="shared" si="10"/>
        <v>0.5</v>
      </c>
      <c r="Y14" s="2">
        <v>4</v>
      </c>
      <c r="AC14" s="2">
        <f t="shared" si="13"/>
        <v>4</v>
      </c>
      <c r="AE14" s="2">
        <v>1</v>
      </c>
      <c r="AG14" s="3">
        <f t="shared" si="11"/>
        <v>1</v>
      </c>
      <c r="AJ14" s="4">
        <v>3.3333333333333335</v>
      </c>
      <c r="AN14" s="4">
        <v>1</v>
      </c>
      <c r="AS14" s="4">
        <f t="shared" si="12"/>
        <v>4.3333333333333339</v>
      </c>
    </row>
    <row r="15" spans="1:45" x14ac:dyDescent="0.25">
      <c r="A15" s="1" t="s">
        <v>319</v>
      </c>
      <c r="B15" s="2">
        <v>6</v>
      </c>
      <c r="C15" s="2">
        <v>4</v>
      </c>
      <c r="D15" s="2">
        <v>1</v>
      </c>
      <c r="F15" s="2">
        <v>1</v>
      </c>
      <c r="J15" s="2">
        <v>1</v>
      </c>
      <c r="K15" s="2">
        <v>2</v>
      </c>
      <c r="L15" s="2">
        <v>1</v>
      </c>
      <c r="N15" s="2">
        <v>1</v>
      </c>
      <c r="T15" s="3">
        <f t="shared" si="8"/>
        <v>0.25</v>
      </c>
      <c r="U15" s="3">
        <f t="shared" si="9"/>
        <v>0.25</v>
      </c>
      <c r="V15" s="3">
        <f t="shared" si="10"/>
        <v>0.5</v>
      </c>
      <c r="X15" s="2">
        <v>2</v>
      </c>
      <c r="Y15" s="2">
        <v>11</v>
      </c>
      <c r="AC15" s="2">
        <f t="shared" si="13"/>
        <v>13</v>
      </c>
      <c r="AD15" s="2">
        <v>2</v>
      </c>
      <c r="AE15" s="2">
        <v>16</v>
      </c>
      <c r="AF15" s="2">
        <v>1</v>
      </c>
      <c r="AG15" s="3">
        <f t="shared" si="11"/>
        <v>1</v>
      </c>
      <c r="AJ15" s="4">
        <v>9</v>
      </c>
      <c r="AS15" s="4">
        <f t="shared" si="12"/>
        <v>9</v>
      </c>
    </row>
    <row r="16" spans="1:45" x14ac:dyDescent="0.25">
      <c r="T16" s="3" t="e">
        <f t="shared" si="8"/>
        <v>#DIV/0!</v>
      </c>
      <c r="U16" s="3" t="e">
        <f t="shared" si="9"/>
        <v>#DIV/0!</v>
      </c>
      <c r="V16" s="3" t="e">
        <f t="shared" si="10"/>
        <v>#DIV/0!</v>
      </c>
      <c r="AC16" s="2">
        <f t="shared" si="13"/>
        <v>0</v>
      </c>
      <c r="AG16" s="3" t="e">
        <f t="shared" si="11"/>
        <v>#DIV/0!</v>
      </c>
      <c r="AS16" s="4">
        <f t="shared" si="12"/>
        <v>0</v>
      </c>
    </row>
    <row r="17" spans="1:45" x14ac:dyDescent="0.25">
      <c r="A17" s="10" t="s">
        <v>35</v>
      </c>
      <c r="B17" s="11">
        <f t="shared" ref="B17:R17" si="14">SUM(B12:B15)</f>
        <v>14</v>
      </c>
      <c r="C17" s="11">
        <f t="shared" si="14"/>
        <v>10</v>
      </c>
      <c r="D17" s="11">
        <f t="shared" si="14"/>
        <v>2</v>
      </c>
      <c r="E17" s="11">
        <f t="shared" si="14"/>
        <v>0</v>
      </c>
      <c r="F17" s="11">
        <f t="shared" si="14"/>
        <v>1</v>
      </c>
      <c r="G17" s="11">
        <f t="shared" si="14"/>
        <v>0</v>
      </c>
      <c r="H17" s="11">
        <f t="shared" si="14"/>
        <v>0</v>
      </c>
      <c r="I17" s="11">
        <f t="shared" si="14"/>
        <v>0</v>
      </c>
      <c r="J17" s="11">
        <f t="shared" si="14"/>
        <v>1</v>
      </c>
      <c r="K17" s="11">
        <f t="shared" si="14"/>
        <v>7</v>
      </c>
      <c r="L17" s="11">
        <f t="shared" si="14"/>
        <v>2</v>
      </c>
      <c r="M17" s="11">
        <f t="shared" si="14"/>
        <v>0</v>
      </c>
      <c r="N17" s="11">
        <f t="shared" si="14"/>
        <v>2</v>
      </c>
      <c r="O17" s="11">
        <f t="shared" si="14"/>
        <v>3</v>
      </c>
      <c r="P17" s="11">
        <f t="shared" si="14"/>
        <v>1</v>
      </c>
      <c r="Q17" s="11">
        <f t="shared" si="14"/>
        <v>0</v>
      </c>
      <c r="R17" s="11">
        <f t="shared" si="14"/>
        <v>0</v>
      </c>
      <c r="S17" s="12"/>
      <c r="T17" s="13">
        <f t="shared" si="8"/>
        <v>0.1</v>
      </c>
      <c r="U17" s="13">
        <f t="shared" si="9"/>
        <v>0.1</v>
      </c>
      <c r="V17" s="13">
        <f t="shared" si="10"/>
        <v>0.35714285714285715</v>
      </c>
      <c r="W17" s="12"/>
      <c r="X17" s="11">
        <f>SUM(X12:X15)</f>
        <v>3</v>
      </c>
      <c r="Y17" s="11">
        <f>SUM(Y12:Y15)</f>
        <v>18</v>
      </c>
      <c r="Z17" s="11">
        <f>SUM(Z12:Z15)</f>
        <v>1</v>
      </c>
      <c r="AA17" s="11">
        <f>SUM(AA12:AA16)</f>
        <v>0</v>
      </c>
      <c r="AB17" s="11">
        <f>SUM(AB12:AB16)</f>
        <v>0</v>
      </c>
      <c r="AC17" s="11">
        <f>SUM(X17:Z17)</f>
        <v>22</v>
      </c>
      <c r="AD17" s="11">
        <f>SUM(AD12:AD15)</f>
        <v>2</v>
      </c>
      <c r="AE17" s="11">
        <f>SUM(AE12:AE15)</f>
        <v>17</v>
      </c>
      <c r="AF17" s="11">
        <f>SUM(AF12:AF15)</f>
        <v>1</v>
      </c>
      <c r="AG17" s="3">
        <f t="shared" si="11"/>
        <v>0.95454545454545459</v>
      </c>
      <c r="AH17" s="12"/>
      <c r="AI17" s="14">
        <f t="shared" ref="AI17:AR17" si="15">SUM(AI12:AI15)</f>
        <v>0</v>
      </c>
      <c r="AJ17" s="14">
        <f t="shared" si="15"/>
        <v>12.333333333333334</v>
      </c>
      <c r="AK17" s="14">
        <f t="shared" si="15"/>
        <v>6</v>
      </c>
      <c r="AL17" s="14">
        <f t="shared" si="15"/>
        <v>0</v>
      </c>
      <c r="AM17" s="14">
        <f t="shared" si="15"/>
        <v>4</v>
      </c>
      <c r="AN17" s="14">
        <f t="shared" si="15"/>
        <v>1</v>
      </c>
      <c r="AO17" s="14">
        <f t="shared" si="15"/>
        <v>0</v>
      </c>
      <c r="AP17" s="14">
        <f t="shared" si="15"/>
        <v>0</v>
      </c>
      <c r="AQ17" s="14">
        <f t="shared" si="15"/>
        <v>0</v>
      </c>
      <c r="AR17" s="14">
        <f t="shared" si="15"/>
        <v>0</v>
      </c>
      <c r="AS17" s="14">
        <f t="shared" si="12"/>
        <v>23.333333333333336</v>
      </c>
    </row>
    <row r="18" spans="1:45" x14ac:dyDescent="0.25">
      <c r="A18" s="7" t="s">
        <v>316</v>
      </c>
      <c r="B18" s="7" t="s">
        <v>0</v>
      </c>
      <c r="C18" s="7" t="s">
        <v>1</v>
      </c>
      <c r="D18" s="7" t="s">
        <v>33</v>
      </c>
      <c r="E18" s="7" t="s">
        <v>2</v>
      </c>
      <c r="F18" s="7" t="s">
        <v>3</v>
      </c>
      <c r="G18" s="7" t="s">
        <v>4</v>
      </c>
      <c r="H18" s="7" t="s">
        <v>5</v>
      </c>
      <c r="I18" s="7" t="s">
        <v>6</v>
      </c>
      <c r="J18" s="7" t="s">
        <v>7</v>
      </c>
      <c r="K18" s="7" t="s">
        <v>8</v>
      </c>
      <c r="L18" s="7" t="s">
        <v>9</v>
      </c>
      <c r="M18" s="7" t="s">
        <v>10</v>
      </c>
      <c r="N18" s="7" t="s">
        <v>11</v>
      </c>
      <c r="O18" s="7" t="s">
        <v>12</v>
      </c>
      <c r="P18" s="7" t="s">
        <v>13</v>
      </c>
      <c r="Q18" s="7" t="s">
        <v>14</v>
      </c>
      <c r="R18" s="7" t="s">
        <v>15</v>
      </c>
      <c r="S18" s="7"/>
      <c r="T18" s="23" t="s">
        <v>16</v>
      </c>
      <c r="U18" s="23" t="s">
        <v>17</v>
      </c>
      <c r="V18" s="23" t="s">
        <v>18</v>
      </c>
      <c r="W18" s="7"/>
      <c r="X18" s="7" t="s">
        <v>19</v>
      </c>
      <c r="Y18" s="7" t="s">
        <v>20</v>
      </c>
      <c r="Z18" s="7" t="s">
        <v>21</v>
      </c>
      <c r="AA18" s="7" t="s">
        <v>50</v>
      </c>
      <c r="AB18" s="7" t="s">
        <v>51</v>
      </c>
      <c r="AC18" s="7" t="s">
        <v>52</v>
      </c>
      <c r="AD18" s="7" t="s">
        <v>22</v>
      </c>
      <c r="AE18" s="7" t="s">
        <v>12</v>
      </c>
      <c r="AF18" s="7" t="s">
        <v>13</v>
      </c>
      <c r="AG18" s="23" t="s">
        <v>23</v>
      </c>
      <c r="AH18" s="7"/>
      <c r="AI18" s="9" t="s">
        <v>24</v>
      </c>
      <c r="AJ18" s="9" t="s">
        <v>25</v>
      </c>
      <c r="AK18" s="9" t="s">
        <v>26</v>
      </c>
      <c r="AL18" s="9" t="s">
        <v>4</v>
      </c>
      <c r="AM18" s="9" t="s">
        <v>5</v>
      </c>
      <c r="AN18" s="9" t="s">
        <v>27</v>
      </c>
      <c r="AO18" s="9" t="s">
        <v>28</v>
      </c>
      <c r="AP18" s="9" t="s">
        <v>29</v>
      </c>
      <c r="AQ18" s="9" t="s">
        <v>30</v>
      </c>
      <c r="AR18" s="9" t="s">
        <v>34</v>
      </c>
      <c r="AS18" s="9" t="s">
        <v>31</v>
      </c>
    </row>
    <row r="19" spans="1:45" x14ac:dyDescent="0.25">
      <c r="A19" s="1" t="s">
        <v>319</v>
      </c>
      <c r="B19" s="2">
        <v>2</v>
      </c>
      <c r="D19" s="2">
        <v>2</v>
      </c>
      <c r="L19" s="2">
        <v>1</v>
      </c>
      <c r="N19" s="2">
        <v>1</v>
      </c>
      <c r="T19" s="3" t="e">
        <f t="shared" ref="T19:T21" si="16">SUM(F19/C19)</f>
        <v>#DIV/0!</v>
      </c>
      <c r="U19" s="3" t="e">
        <f t="shared" ref="U19:U21" si="17">SUM(J19/C19)</f>
        <v>#DIV/0!</v>
      </c>
      <c r="V19" s="3">
        <f t="shared" ref="V19:V21" si="18">SUM((L19+M19+N19+F19)/(C19+L19+M19+N19+R19))</f>
        <v>1</v>
      </c>
      <c r="AC19" s="2">
        <f>SUM(X19:Z19)</f>
        <v>0</v>
      </c>
      <c r="AG19" s="3" t="e">
        <f t="shared" ref="AG19:AG21" si="19">SUM((X19+Y19)/(X19+Y19+Z19))</f>
        <v>#DIV/0!</v>
      </c>
      <c r="AQ19" s="4">
        <v>2</v>
      </c>
      <c r="AS19" s="4">
        <f t="shared" ref="AS19:AS21" si="20">SUM(AI19:AR19)</f>
        <v>2</v>
      </c>
    </row>
    <row r="20" spans="1:45" x14ac:dyDescent="0.25">
      <c r="T20" s="3" t="e">
        <f t="shared" si="16"/>
        <v>#DIV/0!</v>
      </c>
      <c r="U20" s="3" t="e">
        <f t="shared" si="17"/>
        <v>#DIV/0!</v>
      </c>
      <c r="V20" s="3" t="e">
        <f t="shared" si="18"/>
        <v>#DIV/0!</v>
      </c>
      <c r="AC20" s="2">
        <f t="shared" ref="AC20" si="21">SUM(X20:Z20)</f>
        <v>0</v>
      </c>
      <c r="AG20" s="3" t="e">
        <f t="shared" si="19"/>
        <v>#DIV/0!</v>
      </c>
      <c r="AS20" s="4">
        <f t="shared" si="20"/>
        <v>0</v>
      </c>
    </row>
    <row r="21" spans="1:45" x14ac:dyDescent="0.25">
      <c r="A21" s="10" t="s">
        <v>35</v>
      </c>
      <c r="B21" s="11">
        <f t="shared" ref="B21:R21" si="22">SUM(B19:B19)</f>
        <v>2</v>
      </c>
      <c r="C21" s="11">
        <f t="shared" si="22"/>
        <v>0</v>
      </c>
      <c r="D21" s="11">
        <f t="shared" si="22"/>
        <v>2</v>
      </c>
      <c r="E21" s="11">
        <f t="shared" si="22"/>
        <v>0</v>
      </c>
      <c r="F21" s="11">
        <f t="shared" si="22"/>
        <v>0</v>
      </c>
      <c r="G21" s="11">
        <f t="shared" si="22"/>
        <v>0</v>
      </c>
      <c r="H21" s="11">
        <f t="shared" si="22"/>
        <v>0</v>
      </c>
      <c r="I21" s="11">
        <f t="shared" si="22"/>
        <v>0</v>
      </c>
      <c r="J21" s="11">
        <f t="shared" si="22"/>
        <v>0</v>
      </c>
      <c r="K21" s="11">
        <f t="shared" si="22"/>
        <v>0</v>
      </c>
      <c r="L21" s="11">
        <f t="shared" si="22"/>
        <v>1</v>
      </c>
      <c r="M21" s="11">
        <f t="shared" si="22"/>
        <v>0</v>
      </c>
      <c r="N21" s="11">
        <f t="shared" si="22"/>
        <v>1</v>
      </c>
      <c r="O21" s="11">
        <f t="shared" si="22"/>
        <v>0</v>
      </c>
      <c r="P21" s="11">
        <f t="shared" si="22"/>
        <v>0</v>
      </c>
      <c r="Q21" s="11">
        <f t="shared" si="22"/>
        <v>0</v>
      </c>
      <c r="R21" s="11">
        <f t="shared" si="22"/>
        <v>0</v>
      </c>
      <c r="S21" s="12"/>
      <c r="T21" s="13" t="e">
        <f t="shared" si="16"/>
        <v>#DIV/0!</v>
      </c>
      <c r="U21" s="13" t="e">
        <f t="shared" si="17"/>
        <v>#DIV/0!</v>
      </c>
      <c r="V21" s="13">
        <f t="shared" si="18"/>
        <v>1</v>
      </c>
      <c r="W21" s="12"/>
      <c r="X21" s="11">
        <f>SUM(X19:X19)</f>
        <v>0</v>
      </c>
      <c r="Y21" s="11">
        <f>SUM(Y19:Y19)</f>
        <v>0</v>
      </c>
      <c r="Z21" s="11">
        <f>SUM(Z19:Z19)</f>
        <v>0</v>
      </c>
      <c r="AA21" s="11">
        <f>SUM(AA19:AA20)</f>
        <v>0</v>
      </c>
      <c r="AB21" s="11">
        <f>SUM(AB19:AB20)</f>
        <v>0</v>
      </c>
      <c r="AC21" s="11">
        <f>SUM(X21:Z21)</f>
        <v>0</v>
      </c>
      <c r="AD21" s="11">
        <f>SUM(AD19:AD19)</f>
        <v>0</v>
      </c>
      <c r="AE21" s="11">
        <f>SUM(AE19:AE19)</f>
        <v>0</v>
      </c>
      <c r="AF21" s="11">
        <f>SUM(AF19:AF19)</f>
        <v>0</v>
      </c>
      <c r="AG21" s="3" t="e">
        <f t="shared" si="19"/>
        <v>#DIV/0!</v>
      </c>
      <c r="AH21" s="12"/>
      <c r="AI21" s="14">
        <f t="shared" ref="AI21:AR21" si="23">SUM(AI19:AI19)</f>
        <v>0</v>
      </c>
      <c r="AJ21" s="14">
        <f t="shared" si="23"/>
        <v>0</v>
      </c>
      <c r="AK21" s="14">
        <f t="shared" si="23"/>
        <v>0</v>
      </c>
      <c r="AL21" s="14">
        <f t="shared" si="23"/>
        <v>0</v>
      </c>
      <c r="AM21" s="14">
        <f t="shared" si="23"/>
        <v>0</v>
      </c>
      <c r="AN21" s="14">
        <f t="shared" si="23"/>
        <v>0</v>
      </c>
      <c r="AO21" s="14">
        <f t="shared" si="23"/>
        <v>0</v>
      </c>
      <c r="AP21" s="14">
        <f t="shared" si="23"/>
        <v>0</v>
      </c>
      <c r="AQ21" s="14">
        <f t="shared" si="23"/>
        <v>2</v>
      </c>
      <c r="AR21" s="14">
        <f t="shared" si="23"/>
        <v>0</v>
      </c>
      <c r="AS21" s="14">
        <f t="shared" si="20"/>
        <v>2</v>
      </c>
    </row>
    <row r="22" spans="1:45" x14ac:dyDescent="0.25">
      <c r="A22" s="7" t="s">
        <v>301</v>
      </c>
      <c r="B22" s="7" t="s">
        <v>0</v>
      </c>
      <c r="C22" s="7" t="s">
        <v>1</v>
      </c>
      <c r="D22" s="7" t="s">
        <v>33</v>
      </c>
      <c r="E22" s="7" t="s">
        <v>2</v>
      </c>
      <c r="F22" s="7" t="s">
        <v>3</v>
      </c>
      <c r="G22" s="7" t="s">
        <v>4</v>
      </c>
      <c r="H22" s="7" t="s">
        <v>5</v>
      </c>
      <c r="I22" s="7" t="s">
        <v>6</v>
      </c>
      <c r="J22" s="7" t="s">
        <v>7</v>
      </c>
      <c r="K22" s="7" t="s">
        <v>8</v>
      </c>
      <c r="L22" s="7" t="s">
        <v>9</v>
      </c>
      <c r="M22" s="7" t="s">
        <v>10</v>
      </c>
      <c r="N22" s="7" t="s">
        <v>11</v>
      </c>
      <c r="O22" s="7" t="s">
        <v>12</v>
      </c>
      <c r="P22" s="7" t="s">
        <v>13</v>
      </c>
      <c r="Q22" s="7" t="s">
        <v>14</v>
      </c>
      <c r="R22" s="7" t="s">
        <v>15</v>
      </c>
      <c r="S22" s="7"/>
      <c r="T22" s="23" t="s">
        <v>16</v>
      </c>
      <c r="U22" s="23" t="s">
        <v>17</v>
      </c>
      <c r="V22" s="23" t="s">
        <v>18</v>
      </c>
      <c r="W22" s="7"/>
      <c r="X22" s="7" t="s">
        <v>19</v>
      </c>
      <c r="Y22" s="7" t="s">
        <v>20</v>
      </c>
      <c r="Z22" s="7" t="s">
        <v>21</v>
      </c>
      <c r="AA22" s="7" t="s">
        <v>50</v>
      </c>
      <c r="AB22" s="7" t="s">
        <v>51</v>
      </c>
      <c r="AC22" s="7" t="s">
        <v>52</v>
      </c>
      <c r="AD22" s="7" t="s">
        <v>22</v>
      </c>
      <c r="AE22" s="7" t="s">
        <v>12</v>
      </c>
      <c r="AF22" s="7" t="s">
        <v>13</v>
      </c>
      <c r="AG22" s="23" t="s">
        <v>23</v>
      </c>
      <c r="AH22" s="7"/>
      <c r="AI22" s="9" t="s">
        <v>24</v>
      </c>
      <c r="AJ22" s="9" t="s">
        <v>25</v>
      </c>
      <c r="AK22" s="9" t="s">
        <v>26</v>
      </c>
      <c r="AL22" s="9" t="s">
        <v>4</v>
      </c>
      <c r="AM22" s="9" t="s">
        <v>5</v>
      </c>
      <c r="AN22" s="9" t="s">
        <v>27</v>
      </c>
      <c r="AO22" s="9" t="s">
        <v>28</v>
      </c>
      <c r="AP22" s="9" t="s">
        <v>29</v>
      </c>
      <c r="AQ22" s="9" t="s">
        <v>30</v>
      </c>
      <c r="AR22" s="9" t="s">
        <v>34</v>
      </c>
      <c r="AS22" s="9" t="s">
        <v>31</v>
      </c>
    </row>
    <row r="23" spans="1:45" x14ac:dyDescent="0.25">
      <c r="A23" s="1" t="s">
        <v>303</v>
      </c>
      <c r="B23" s="2">
        <v>2</v>
      </c>
      <c r="C23" s="2">
        <v>2</v>
      </c>
      <c r="K23" s="2">
        <v>2</v>
      </c>
      <c r="T23" s="3">
        <f t="shared" ref="T23:T26" si="24">SUM(F23/C23)</f>
        <v>0</v>
      </c>
      <c r="U23" s="3">
        <f t="shared" ref="U23:U26" si="25">SUM(J23/C23)</f>
        <v>0</v>
      </c>
      <c r="V23" s="3">
        <f t="shared" ref="V23:V26" si="26">SUM((L23+M23+N23+F23)/(C23+L23+M23+N23+R23))</f>
        <v>0</v>
      </c>
      <c r="Y23" s="2">
        <v>1</v>
      </c>
      <c r="AC23" s="2">
        <f>SUM(X23:Z23)</f>
        <v>1</v>
      </c>
      <c r="AG23" s="3">
        <f t="shared" ref="AG23:AG26" si="27">SUM((X23+Y23)/(X23+Y23+Z23))</f>
        <v>1</v>
      </c>
      <c r="AL23" s="4">
        <v>1.3333333333333333</v>
      </c>
      <c r="AM23" s="4">
        <v>1</v>
      </c>
      <c r="AO23" s="4">
        <v>2</v>
      </c>
      <c r="AS23" s="4">
        <f t="shared" ref="AS23:AS26" si="28">SUM(AI23:AR23)</f>
        <v>4.333333333333333</v>
      </c>
    </row>
    <row r="24" spans="1:45" x14ac:dyDescent="0.25">
      <c r="A24" s="1" t="s">
        <v>319</v>
      </c>
      <c r="B24" s="2">
        <v>3</v>
      </c>
      <c r="C24" s="2">
        <v>3</v>
      </c>
      <c r="D24" s="2">
        <v>2</v>
      </c>
      <c r="E24" s="2">
        <v>2</v>
      </c>
      <c r="F24" s="2">
        <v>2</v>
      </c>
      <c r="J24" s="2">
        <v>2</v>
      </c>
      <c r="O24" s="2">
        <v>1</v>
      </c>
      <c r="T24" s="3">
        <f t="shared" si="24"/>
        <v>0.66666666666666663</v>
      </c>
      <c r="U24" s="3">
        <f t="shared" si="25"/>
        <v>0.66666666666666663</v>
      </c>
      <c r="V24" s="3">
        <f t="shared" si="26"/>
        <v>0.66666666666666663</v>
      </c>
      <c r="AC24" s="2">
        <f t="shared" ref="AC24:AC25" si="29">SUM(X24:Z24)</f>
        <v>0</v>
      </c>
      <c r="AG24" s="3" t="e">
        <f t="shared" si="27"/>
        <v>#DIV/0!</v>
      </c>
      <c r="AO24" s="4">
        <v>4</v>
      </c>
      <c r="AS24" s="4">
        <f t="shared" si="28"/>
        <v>4</v>
      </c>
    </row>
    <row r="25" spans="1:45" x14ac:dyDescent="0.25">
      <c r="T25" s="3" t="e">
        <f t="shared" si="24"/>
        <v>#DIV/0!</v>
      </c>
      <c r="U25" s="3" t="e">
        <f t="shared" si="25"/>
        <v>#DIV/0!</v>
      </c>
      <c r="V25" s="3" t="e">
        <f t="shared" si="26"/>
        <v>#DIV/0!</v>
      </c>
      <c r="AC25" s="2">
        <f t="shared" si="29"/>
        <v>0</v>
      </c>
      <c r="AG25" s="3" t="e">
        <f t="shared" si="27"/>
        <v>#DIV/0!</v>
      </c>
      <c r="AS25" s="4">
        <f t="shared" si="28"/>
        <v>0</v>
      </c>
    </row>
    <row r="26" spans="1:45" x14ac:dyDescent="0.25">
      <c r="A26" s="10" t="s">
        <v>35</v>
      </c>
      <c r="B26" s="11">
        <f t="shared" ref="B26:R26" si="30">SUM(B23:B24)</f>
        <v>5</v>
      </c>
      <c r="C26" s="11">
        <f t="shared" si="30"/>
        <v>5</v>
      </c>
      <c r="D26" s="11">
        <f t="shared" si="30"/>
        <v>2</v>
      </c>
      <c r="E26" s="11">
        <f t="shared" si="30"/>
        <v>2</v>
      </c>
      <c r="F26" s="11">
        <f t="shared" si="30"/>
        <v>2</v>
      </c>
      <c r="G26" s="11">
        <f t="shared" si="30"/>
        <v>0</v>
      </c>
      <c r="H26" s="11">
        <f t="shared" si="30"/>
        <v>0</v>
      </c>
      <c r="I26" s="11">
        <f t="shared" si="30"/>
        <v>0</v>
      </c>
      <c r="J26" s="11">
        <f t="shared" si="30"/>
        <v>2</v>
      </c>
      <c r="K26" s="11">
        <f t="shared" si="30"/>
        <v>2</v>
      </c>
      <c r="L26" s="11">
        <f t="shared" si="30"/>
        <v>0</v>
      </c>
      <c r="M26" s="11">
        <f t="shared" si="30"/>
        <v>0</v>
      </c>
      <c r="N26" s="11">
        <f t="shared" si="30"/>
        <v>0</v>
      </c>
      <c r="O26" s="11">
        <f t="shared" si="30"/>
        <v>1</v>
      </c>
      <c r="P26" s="11">
        <f t="shared" si="30"/>
        <v>0</v>
      </c>
      <c r="Q26" s="11">
        <f t="shared" si="30"/>
        <v>0</v>
      </c>
      <c r="R26" s="11">
        <f t="shared" si="30"/>
        <v>0</v>
      </c>
      <c r="S26" s="12"/>
      <c r="T26" s="13">
        <f t="shared" si="24"/>
        <v>0.4</v>
      </c>
      <c r="U26" s="13">
        <f t="shared" si="25"/>
        <v>0.4</v>
      </c>
      <c r="V26" s="13">
        <f t="shared" si="26"/>
        <v>0.4</v>
      </c>
      <c r="W26" s="12"/>
      <c r="X26" s="11">
        <f>SUM(X23:X24)</f>
        <v>0</v>
      </c>
      <c r="Y26" s="11">
        <f>SUM(Y23:Y24)</f>
        <v>1</v>
      </c>
      <c r="Z26" s="11">
        <f>SUM(Z23:Z24)</f>
        <v>0</v>
      </c>
      <c r="AA26" s="11">
        <f>SUM(AA23:AA25)</f>
        <v>0</v>
      </c>
      <c r="AB26" s="11">
        <f>SUM(AB23:AB25)</f>
        <v>0</v>
      </c>
      <c r="AC26" s="11">
        <f>SUM(X26:Z26)</f>
        <v>1</v>
      </c>
      <c r="AD26" s="11">
        <f>SUM(AD23:AD24)</f>
        <v>0</v>
      </c>
      <c r="AE26" s="11">
        <f>SUM(AE23:AE24)</f>
        <v>0</v>
      </c>
      <c r="AF26" s="11">
        <f>SUM(AF23:AF24)</f>
        <v>0</v>
      </c>
      <c r="AG26" s="3">
        <f t="shared" si="27"/>
        <v>1</v>
      </c>
      <c r="AH26" s="12"/>
      <c r="AI26" s="14">
        <f t="shared" ref="AI26:AR26" si="31">SUM(AI23:AI24)</f>
        <v>0</v>
      </c>
      <c r="AJ26" s="14">
        <f t="shared" si="31"/>
        <v>0</v>
      </c>
      <c r="AK26" s="14">
        <f t="shared" si="31"/>
        <v>0</v>
      </c>
      <c r="AL26" s="14">
        <f t="shared" si="31"/>
        <v>1.3333333333333333</v>
      </c>
      <c r="AM26" s="14">
        <f t="shared" si="31"/>
        <v>1</v>
      </c>
      <c r="AN26" s="14">
        <f t="shared" si="31"/>
        <v>0</v>
      </c>
      <c r="AO26" s="14">
        <f t="shared" si="31"/>
        <v>6</v>
      </c>
      <c r="AP26" s="14">
        <f t="shared" si="31"/>
        <v>0</v>
      </c>
      <c r="AQ26" s="14">
        <f t="shared" si="31"/>
        <v>0</v>
      </c>
      <c r="AR26" s="14">
        <f t="shared" si="31"/>
        <v>0</v>
      </c>
      <c r="AS26" s="14">
        <f t="shared" si="28"/>
        <v>8.3333333333333321</v>
      </c>
    </row>
    <row r="27" spans="1:45" x14ac:dyDescent="0.25">
      <c r="A27" s="7" t="s">
        <v>271</v>
      </c>
      <c r="B27" s="7" t="s">
        <v>0</v>
      </c>
      <c r="C27" s="7" t="s">
        <v>1</v>
      </c>
      <c r="D27" s="7" t="s">
        <v>33</v>
      </c>
      <c r="E27" s="7" t="s">
        <v>2</v>
      </c>
      <c r="F27" s="7" t="s">
        <v>3</v>
      </c>
      <c r="G27" s="7" t="s">
        <v>4</v>
      </c>
      <c r="H27" s="7" t="s">
        <v>5</v>
      </c>
      <c r="I27" s="7" t="s">
        <v>6</v>
      </c>
      <c r="J27" s="7" t="s">
        <v>7</v>
      </c>
      <c r="K27" s="7" t="s">
        <v>8</v>
      </c>
      <c r="L27" s="7" t="s">
        <v>9</v>
      </c>
      <c r="M27" s="7" t="s">
        <v>10</v>
      </c>
      <c r="N27" s="7" t="s">
        <v>11</v>
      </c>
      <c r="O27" s="7" t="s">
        <v>12</v>
      </c>
      <c r="P27" s="7" t="s">
        <v>13</v>
      </c>
      <c r="Q27" s="7" t="s">
        <v>14</v>
      </c>
      <c r="R27" s="7" t="s">
        <v>15</v>
      </c>
      <c r="S27" s="7"/>
      <c r="T27" s="23" t="s">
        <v>16</v>
      </c>
      <c r="U27" s="23" t="s">
        <v>17</v>
      </c>
      <c r="V27" s="23" t="s">
        <v>18</v>
      </c>
      <c r="W27" s="7"/>
      <c r="X27" s="7" t="s">
        <v>19</v>
      </c>
      <c r="Y27" s="7" t="s">
        <v>20</v>
      </c>
      <c r="Z27" s="7" t="s">
        <v>21</v>
      </c>
      <c r="AA27" s="7" t="s">
        <v>50</v>
      </c>
      <c r="AB27" s="7" t="s">
        <v>51</v>
      </c>
      <c r="AC27" s="7" t="s">
        <v>52</v>
      </c>
      <c r="AD27" s="7" t="s">
        <v>22</v>
      </c>
      <c r="AE27" s="7" t="s">
        <v>12</v>
      </c>
      <c r="AF27" s="7" t="s">
        <v>13</v>
      </c>
      <c r="AG27" s="23" t="s">
        <v>23</v>
      </c>
      <c r="AH27" s="7"/>
      <c r="AI27" s="9" t="s">
        <v>24</v>
      </c>
      <c r="AJ27" s="9" t="s">
        <v>25</v>
      </c>
      <c r="AK27" s="9" t="s">
        <v>26</v>
      </c>
      <c r="AL27" s="9" t="s">
        <v>4</v>
      </c>
      <c r="AM27" s="9" t="s">
        <v>5</v>
      </c>
      <c r="AN27" s="9" t="s">
        <v>27</v>
      </c>
      <c r="AO27" s="9" t="s">
        <v>28</v>
      </c>
      <c r="AP27" s="9" t="s">
        <v>29</v>
      </c>
      <c r="AQ27" s="9" t="s">
        <v>30</v>
      </c>
      <c r="AR27" s="9" t="s">
        <v>34</v>
      </c>
      <c r="AS27" s="9" t="s">
        <v>31</v>
      </c>
    </row>
    <row r="28" spans="1:45" x14ac:dyDescent="0.25">
      <c r="A28" s="1" t="s">
        <v>272</v>
      </c>
      <c r="B28" s="2">
        <v>4</v>
      </c>
      <c r="C28" s="2">
        <v>4</v>
      </c>
      <c r="D28" s="2">
        <v>2</v>
      </c>
      <c r="E28" s="2">
        <v>2</v>
      </c>
      <c r="F28" s="2">
        <v>1</v>
      </c>
      <c r="J28" s="2">
        <v>1</v>
      </c>
      <c r="K28" s="2">
        <v>2</v>
      </c>
      <c r="O28" s="2">
        <v>2</v>
      </c>
      <c r="T28" s="3">
        <f t="shared" ref="T28:T31" si="32">SUM(F28/C28)</f>
        <v>0.25</v>
      </c>
      <c r="U28" s="3">
        <f t="shared" ref="U28:U31" si="33">SUM(J28/C28)</f>
        <v>0.25</v>
      </c>
      <c r="V28" s="3">
        <f t="shared" ref="V28:V31" si="34">SUM((L28+M28+N28+F28)/(C28+L28+M28+N28+R28))</f>
        <v>0.25</v>
      </c>
      <c r="AC28" s="2">
        <f>SUM(X28:Z28)</f>
        <v>0</v>
      </c>
      <c r="AG28" s="3" t="e">
        <f t="shared" ref="AG28:AG31" si="35">SUM((X28+Y28)/(X28+Y28+Z28))</f>
        <v>#DIV/0!</v>
      </c>
      <c r="AR28" s="4">
        <v>5</v>
      </c>
      <c r="AS28" s="4">
        <f t="shared" ref="AS28:AS31" si="36">SUM(AI28:AR28)</f>
        <v>5</v>
      </c>
    </row>
    <row r="29" spans="1:45" x14ac:dyDescent="0.25">
      <c r="A29" s="1" t="s">
        <v>319</v>
      </c>
      <c r="B29" s="2">
        <v>2</v>
      </c>
      <c r="C29" s="2">
        <v>1</v>
      </c>
      <c r="D29" s="2">
        <v>1</v>
      </c>
      <c r="K29" s="2">
        <v>1</v>
      </c>
      <c r="L29" s="2">
        <v>1</v>
      </c>
      <c r="T29" s="3">
        <f t="shared" si="32"/>
        <v>0</v>
      </c>
      <c r="U29" s="3">
        <f t="shared" si="33"/>
        <v>0</v>
      </c>
      <c r="V29" s="3">
        <f t="shared" si="34"/>
        <v>0.5</v>
      </c>
      <c r="AC29" s="2">
        <f t="shared" ref="AC29:AC30" si="37">SUM(X29:Z29)</f>
        <v>0</v>
      </c>
      <c r="AG29" s="3" t="e">
        <f t="shared" si="35"/>
        <v>#DIV/0!</v>
      </c>
      <c r="AP29" s="4">
        <v>2</v>
      </c>
      <c r="AQ29" s="4">
        <v>1</v>
      </c>
      <c r="AS29" s="4">
        <f t="shared" si="36"/>
        <v>3</v>
      </c>
    </row>
    <row r="30" spans="1:45" x14ac:dyDescent="0.25">
      <c r="T30" s="3" t="e">
        <f t="shared" si="32"/>
        <v>#DIV/0!</v>
      </c>
      <c r="U30" s="3" t="e">
        <f t="shared" si="33"/>
        <v>#DIV/0!</v>
      </c>
      <c r="V30" s="3" t="e">
        <f t="shared" si="34"/>
        <v>#DIV/0!</v>
      </c>
      <c r="AC30" s="2">
        <f t="shared" si="37"/>
        <v>0</v>
      </c>
      <c r="AG30" s="3" t="e">
        <f t="shared" si="35"/>
        <v>#DIV/0!</v>
      </c>
      <c r="AS30" s="4">
        <f t="shared" si="36"/>
        <v>0</v>
      </c>
    </row>
    <row r="31" spans="1:45" x14ac:dyDescent="0.25">
      <c r="A31" s="10" t="s">
        <v>35</v>
      </c>
      <c r="B31" s="11">
        <f t="shared" ref="B31:R31" si="38">SUM(B28:B29)</f>
        <v>6</v>
      </c>
      <c r="C31" s="11">
        <f t="shared" si="38"/>
        <v>5</v>
      </c>
      <c r="D31" s="11">
        <f t="shared" si="38"/>
        <v>3</v>
      </c>
      <c r="E31" s="11">
        <f t="shared" si="38"/>
        <v>2</v>
      </c>
      <c r="F31" s="11">
        <f t="shared" si="38"/>
        <v>1</v>
      </c>
      <c r="G31" s="11">
        <f t="shared" si="38"/>
        <v>0</v>
      </c>
      <c r="H31" s="11">
        <f t="shared" si="38"/>
        <v>0</v>
      </c>
      <c r="I31" s="11">
        <f t="shared" si="38"/>
        <v>0</v>
      </c>
      <c r="J31" s="11">
        <f t="shared" si="38"/>
        <v>1</v>
      </c>
      <c r="K31" s="11">
        <f t="shared" si="38"/>
        <v>3</v>
      </c>
      <c r="L31" s="11">
        <f t="shared" si="38"/>
        <v>1</v>
      </c>
      <c r="M31" s="11">
        <f t="shared" si="38"/>
        <v>0</v>
      </c>
      <c r="N31" s="11">
        <f t="shared" si="38"/>
        <v>0</v>
      </c>
      <c r="O31" s="11">
        <f t="shared" si="38"/>
        <v>2</v>
      </c>
      <c r="P31" s="11">
        <f t="shared" si="38"/>
        <v>0</v>
      </c>
      <c r="Q31" s="11">
        <f t="shared" si="38"/>
        <v>0</v>
      </c>
      <c r="R31" s="11">
        <f t="shared" si="38"/>
        <v>0</v>
      </c>
      <c r="S31" s="12"/>
      <c r="T31" s="13">
        <f t="shared" si="32"/>
        <v>0.2</v>
      </c>
      <c r="U31" s="13">
        <f t="shared" si="33"/>
        <v>0.2</v>
      </c>
      <c r="V31" s="13">
        <f t="shared" si="34"/>
        <v>0.33333333333333331</v>
      </c>
      <c r="W31" s="12"/>
      <c r="X31" s="11">
        <f>SUM(X28:X29)</f>
        <v>0</v>
      </c>
      <c r="Y31" s="11">
        <f>SUM(Y28:Y29)</f>
        <v>0</v>
      </c>
      <c r="Z31" s="11">
        <f>SUM(Z28:Z29)</f>
        <v>0</v>
      </c>
      <c r="AA31" s="11">
        <f>SUM(AA28:AA30)</f>
        <v>0</v>
      </c>
      <c r="AB31" s="11">
        <f>SUM(AB28:AB30)</f>
        <v>0</v>
      </c>
      <c r="AC31" s="11">
        <f>SUM(X31:Z31)</f>
        <v>0</v>
      </c>
      <c r="AD31" s="11">
        <f>SUM(AD28:AD29)</f>
        <v>0</v>
      </c>
      <c r="AE31" s="11">
        <f>SUM(AE28:AE29)</f>
        <v>0</v>
      </c>
      <c r="AF31" s="11">
        <f>SUM(AF28:AF29)</f>
        <v>0</v>
      </c>
      <c r="AG31" s="3" t="e">
        <f t="shared" si="35"/>
        <v>#DIV/0!</v>
      </c>
      <c r="AH31" s="12"/>
      <c r="AI31" s="14">
        <f t="shared" ref="AI31:AR31" si="39">SUM(AI28:AI29)</f>
        <v>0</v>
      </c>
      <c r="AJ31" s="14">
        <f t="shared" si="39"/>
        <v>0</v>
      </c>
      <c r="AK31" s="14">
        <f t="shared" si="39"/>
        <v>0</v>
      </c>
      <c r="AL31" s="14">
        <f t="shared" si="39"/>
        <v>0</v>
      </c>
      <c r="AM31" s="14">
        <f t="shared" si="39"/>
        <v>0</v>
      </c>
      <c r="AN31" s="14">
        <f t="shared" si="39"/>
        <v>0</v>
      </c>
      <c r="AO31" s="14">
        <f t="shared" si="39"/>
        <v>0</v>
      </c>
      <c r="AP31" s="14">
        <f t="shared" si="39"/>
        <v>2</v>
      </c>
      <c r="AQ31" s="14">
        <f t="shared" si="39"/>
        <v>1</v>
      </c>
      <c r="AR31" s="14">
        <f t="shared" si="39"/>
        <v>5</v>
      </c>
      <c r="AS31" s="14">
        <f t="shared" si="36"/>
        <v>8</v>
      </c>
    </row>
    <row r="32" spans="1:45" x14ac:dyDescent="0.25">
      <c r="A32" s="7" t="s">
        <v>300</v>
      </c>
      <c r="B32" s="7" t="s">
        <v>0</v>
      </c>
      <c r="C32" s="7" t="s">
        <v>1</v>
      </c>
      <c r="D32" s="7" t="s">
        <v>33</v>
      </c>
      <c r="E32" s="7" t="s">
        <v>2</v>
      </c>
      <c r="F32" s="7" t="s">
        <v>3</v>
      </c>
      <c r="G32" s="7" t="s">
        <v>4</v>
      </c>
      <c r="H32" s="7" t="s">
        <v>5</v>
      </c>
      <c r="I32" s="7" t="s">
        <v>6</v>
      </c>
      <c r="J32" s="7" t="s">
        <v>7</v>
      </c>
      <c r="K32" s="7" t="s">
        <v>8</v>
      </c>
      <c r="L32" s="7" t="s">
        <v>9</v>
      </c>
      <c r="M32" s="7" t="s">
        <v>10</v>
      </c>
      <c r="N32" s="7" t="s">
        <v>11</v>
      </c>
      <c r="O32" s="7" t="s">
        <v>12</v>
      </c>
      <c r="P32" s="7" t="s">
        <v>13</v>
      </c>
      <c r="Q32" s="7" t="s">
        <v>14</v>
      </c>
      <c r="R32" s="7" t="s">
        <v>15</v>
      </c>
      <c r="S32" s="7"/>
      <c r="T32" s="23" t="s">
        <v>16</v>
      </c>
      <c r="U32" s="23" t="s">
        <v>17</v>
      </c>
      <c r="V32" s="23" t="s">
        <v>18</v>
      </c>
      <c r="W32" s="7"/>
      <c r="X32" s="7" t="s">
        <v>19</v>
      </c>
      <c r="Y32" s="7" t="s">
        <v>20</v>
      </c>
      <c r="Z32" s="7" t="s">
        <v>21</v>
      </c>
      <c r="AA32" s="7" t="s">
        <v>50</v>
      </c>
      <c r="AB32" s="7" t="s">
        <v>51</v>
      </c>
      <c r="AC32" s="7" t="s">
        <v>52</v>
      </c>
      <c r="AD32" s="7" t="s">
        <v>22</v>
      </c>
      <c r="AE32" s="7" t="s">
        <v>12</v>
      </c>
      <c r="AF32" s="7" t="s">
        <v>13</v>
      </c>
      <c r="AG32" s="23" t="s">
        <v>23</v>
      </c>
      <c r="AH32" s="7"/>
      <c r="AI32" s="9" t="s">
        <v>24</v>
      </c>
      <c r="AJ32" s="9" t="s">
        <v>25</v>
      </c>
      <c r="AK32" s="9" t="s">
        <v>26</v>
      </c>
      <c r="AL32" s="9" t="s">
        <v>4</v>
      </c>
      <c r="AM32" s="9" t="s">
        <v>5</v>
      </c>
      <c r="AN32" s="9" t="s">
        <v>27</v>
      </c>
      <c r="AO32" s="9" t="s">
        <v>28</v>
      </c>
      <c r="AP32" s="9" t="s">
        <v>29</v>
      </c>
      <c r="AQ32" s="9" t="s">
        <v>30</v>
      </c>
      <c r="AR32" s="9" t="s">
        <v>34</v>
      </c>
      <c r="AS32" s="9" t="s">
        <v>31</v>
      </c>
    </row>
    <row r="33" spans="1:45" x14ac:dyDescent="0.25">
      <c r="A33" s="1" t="s">
        <v>303</v>
      </c>
      <c r="B33" s="2">
        <v>1</v>
      </c>
      <c r="C33" s="2">
        <v>1</v>
      </c>
      <c r="K33" s="2">
        <v>1</v>
      </c>
      <c r="T33" s="3">
        <f t="shared" ref="T33:T36" si="40">SUM(F33/C33)</f>
        <v>0</v>
      </c>
      <c r="U33" s="3">
        <f t="shared" ref="U33:U36" si="41">SUM(J33/C33)</f>
        <v>0</v>
      </c>
      <c r="V33" s="3">
        <f t="shared" ref="V33:V36" si="42">SUM((L33+M33+N33+F33)/(C33+L33+M33+N33+R33))</f>
        <v>0</v>
      </c>
      <c r="X33" s="2">
        <v>1</v>
      </c>
      <c r="Y33" s="2">
        <v>1</v>
      </c>
      <c r="AA33" s="2">
        <v>1</v>
      </c>
      <c r="AC33" s="2">
        <f>SUM(X33:Z33)</f>
        <v>2</v>
      </c>
      <c r="AG33" s="3">
        <f t="shared" ref="AG33:AG36" si="43">SUM((X33+Y33)/(X33+Y33+Z33))</f>
        <v>1</v>
      </c>
      <c r="AL33" s="4">
        <v>1</v>
      </c>
      <c r="AS33" s="4">
        <f t="shared" ref="AS33:AS36" si="44">SUM(AI33:AR33)</f>
        <v>1</v>
      </c>
    </row>
    <row r="34" spans="1:45" x14ac:dyDescent="0.25">
      <c r="A34" s="1" t="s">
        <v>319</v>
      </c>
      <c r="B34" s="2">
        <v>0</v>
      </c>
      <c r="C34" s="2">
        <v>0</v>
      </c>
      <c r="T34" s="3" t="e">
        <f t="shared" si="40"/>
        <v>#DIV/0!</v>
      </c>
      <c r="U34" s="3" t="e">
        <f t="shared" si="41"/>
        <v>#DIV/0!</v>
      </c>
      <c r="V34" s="3" t="e">
        <f t="shared" si="42"/>
        <v>#DIV/0!</v>
      </c>
      <c r="AC34" s="2">
        <f t="shared" ref="AC34:AC35" si="45">SUM(X34:Z34)</f>
        <v>0</v>
      </c>
      <c r="AG34" s="3" t="e">
        <f t="shared" si="43"/>
        <v>#DIV/0!</v>
      </c>
      <c r="AQ34" s="4">
        <v>2</v>
      </c>
      <c r="AS34" s="4">
        <f t="shared" si="44"/>
        <v>2</v>
      </c>
    </row>
    <row r="35" spans="1:45" x14ac:dyDescent="0.25">
      <c r="T35" s="3" t="e">
        <f t="shared" si="40"/>
        <v>#DIV/0!</v>
      </c>
      <c r="U35" s="3" t="e">
        <f t="shared" si="41"/>
        <v>#DIV/0!</v>
      </c>
      <c r="V35" s="3" t="e">
        <f t="shared" si="42"/>
        <v>#DIV/0!</v>
      </c>
      <c r="AC35" s="2">
        <f t="shared" si="45"/>
        <v>0</v>
      </c>
      <c r="AG35" s="3" t="e">
        <f t="shared" si="43"/>
        <v>#DIV/0!</v>
      </c>
      <c r="AS35" s="4">
        <f t="shared" si="44"/>
        <v>0</v>
      </c>
    </row>
    <row r="36" spans="1:45" x14ac:dyDescent="0.25">
      <c r="A36" s="10" t="s">
        <v>35</v>
      </c>
      <c r="B36" s="11">
        <f t="shared" ref="B36:R36" si="46">SUM(B33:B34)</f>
        <v>1</v>
      </c>
      <c r="C36" s="11">
        <f t="shared" si="46"/>
        <v>1</v>
      </c>
      <c r="D36" s="11">
        <f t="shared" si="46"/>
        <v>0</v>
      </c>
      <c r="E36" s="11">
        <f t="shared" si="46"/>
        <v>0</v>
      </c>
      <c r="F36" s="11">
        <f t="shared" si="46"/>
        <v>0</v>
      </c>
      <c r="G36" s="11">
        <f t="shared" si="46"/>
        <v>0</v>
      </c>
      <c r="H36" s="11">
        <f t="shared" si="46"/>
        <v>0</v>
      </c>
      <c r="I36" s="11">
        <f t="shared" si="46"/>
        <v>0</v>
      </c>
      <c r="J36" s="11">
        <f t="shared" si="46"/>
        <v>0</v>
      </c>
      <c r="K36" s="11">
        <f t="shared" si="46"/>
        <v>1</v>
      </c>
      <c r="L36" s="11">
        <f t="shared" si="46"/>
        <v>0</v>
      </c>
      <c r="M36" s="11">
        <f t="shared" si="46"/>
        <v>0</v>
      </c>
      <c r="N36" s="11">
        <f t="shared" si="46"/>
        <v>0</v>
      </c>
      <c r="O36" s="11">
        <f t="shared" si="46"/>
        <v>0</v>
      </c>
      <c r="P36" s="11">
        <f t="shared" si="46"/>
        <v>0</v>
      </c>
      <c r="Q36" s="11">
        <f t="shared" si="46"/>
        <v>0</v>
      </c>
      <c r="R36" s="11">
        <f t="shared" si="46"/>
        <v>0</v>
      </c>
      <c r="S36" s="12"/>
      <c r="T36" s="13">
        <f t="shared" si="40"/>
        <v>0</v>
      </c>
      <c r="U36" s="13">
        <f t="shared" si="41"/>
        <v>0</v>
      </c>
      <c r="V36" s="13">
        <f t="shared" si="42"/>
        <v>0</v>
      </c>
      <c r="W36" s="12"/>
      <c r="X36" s="11">
        <f>SUM(X33:X34)</f>
        <v>1</v>
      </c>
      <c r="Y36" s="11">
        <f>SUM(Y33:Y34)</f>
        <v>1</v>
      </c>
      <c r="Z36" s="11">
        <f>SUM(Z33:Z34)</f>
        <v>0</v>
      </c>
      <c r="AA36" s="11">
        <f>SUM(AA33:AA35)</f>
        <v>1</v>
      </c>
      <c r="AB36" s="11">
        <f>SUM(AB33:AB35)</f>
        <v>0</v>
      </c>
      <c r="AC36" s="11">
        <f>SUM(X36:Z36)</f>
        <v>2</v>
      </c>
      <c r="AD36" s="11">
        <f>SUM(AD33:AD34)</f>
        <v>0</v>
      </c>
      <c r="AE36" s="11">
        <f>SUM(AE33:AE34)</f>
        <v>0</v>
      </c>
      <c r="AF36" s="11">
        <f>SUM(AF33:AF34)</f>
        <v>0</v>
      </c>
      <c r="AG36" s="3">
        <f t="shared" si="43"/>
        <v>1</v>
      </c>
      <c r="AH36" s="12"/>
      <c r="AI36" s="14">
        <f t="shared" ref="AI36:AR36" si="47">SUM(AI33:AI34)</f>
        <v>0</v>
      </c>
      <c r="AJ36" s="14">
        <f t="shared" si="47"/>
        <v>0</v>
      </c>
      <c r="AK36" s="14">
        <f t="shared" si="47"/>
        <v>0</v>
      </c>
      <c r="AL36" s="14">
        <f t="shared" si="47"/>
        <v>1</v>
      </c>
      <c r="AM36" s="14">
        <f t="shared" si="47"/>
        <v>0</v>
      </c>
      <c r="AN36" s="14">
        <f t="shared" si="47"/>
        <v>0</v>
      </c>
      <c r="AO36" s="14">
        <f t="shared" si="47"/>
        <v>0</v>
      </c>
      <c r="AP36" s="14">
        <f t="shared" si="47"/>
        <v>0</v>
      </c>
      <c r="AQ36" s="14">
        <f t="shared" si="47"/>
        <v>2</v>
      </c>
      <c r="AR36" s="14">
        <f t="shared" si="47"/>
        <v>0</v>
      </c>
      <c r="AS36" s="14">
        <f t="shared" si="44"/>
        <v>3</v>
      </c>
    </row>
    <row r="37" spans="1:45" x14ac:dyDescent="0.25">
      <c r="A37" s="7" t="s">
        <v>250</v>
      </c>
      <c r="B37" s="7" t="s">
        <v>0</v>
      </c>
      <c r="C37" s="7" t="s">
        <v>1</v>
      </c>
      <c r="D37" s="7" t="s">
        <v>33</v>
      </c>
      <c r="E37" s="7" t="s">
        <v>2</v>
      </c>
      <c r="F37" s="7" t="s">
        <v>3</v>
      </c>
      <c r="G37" s="7" t="s">
        <v>4</v>
      </c>
      <c r="H37" s="7" t="s">
        <v>5</v>
      </c>
      <c r="I37" s="7" t="s">
        <v>6</v>
      </c>
      <c r="J37" s="7" t="s">
        <v>7</v>
      </c>
      <c r="K37" s="7" t="s">
        <v>8</v>
      </c>
      <c r="L37" s="7" t="s">
        <v>9</v>
      </c>
      <c r="M37" s="7" t="s">
        <v>10</v>
      </c>
      <c r="N37" s="7" t="s">
        <v>11</v>
      </c>
      <c r="O37" s="7" t="s">
        <v>12</v>
      </c>
      <c r="P37" s="7" t="s">
        <v>13</v>
      </c>
      <c r="Q37" s="7" t="s">
        <v>14</v>
      </c>
      <c r="R37" s="7" t="s">
        <v>15</v>
      </c>
      <c r="S37" s="7"/>
      <c r="T37" s="23" t="s">
        <v>16</v>
      </c>
      <c r="U37" s="23" t="s">
        <v>17</v>
      </c>
      <c r="V37" s="23" t="s">
        <v>18</v>
      </c>
      <c r="W37" s="7"/>
      <c r="X37" s="7" t="s">
        <v>19</v>
      </c>
      <c r="Y37" s="7" t="s">
        <v>20</v>
      </c>
      <c r="Z37" s="7" t="s">
        <v>21</v>
      </c>
      <c r="AA37" s="7" t="s">
        <v>50</v>
      </c>
      <c r="AB37" s="7" t="s">
        <v>51</v>
      </c>
      <c r="AC37" s="7" t="s">
        <v>52</v>
      </c>
      <c r="AD37" s="7" t="s">
        <v>22</v>
      </c>
      <c r="AE37" s="7" t="s">
        <v>12</v>
      </c>
      <c r="AF37" s="7" t="s">
        <v>13</v>
      </c>
      <c r="AG37" s="23" t="s">
        <v>23</v>
      </c>
      <c r="AH37" s="7"/>
      <c r="AI37" s="9" t="s">
        <v>24</v>
      </c>
      <c r="AJ37" s="9" t="s">
        <v>25</v>
      </c>
      <c r="AK37" s="9" t="s">
        <v>26</v>
      </c>
      <c r="AL37" s="9" t="s">
        <v>4</v>
      </c>
      <c r="AM37" s="9" t="s">
        <v>5</v>
      </c>
      <c r="AN37" s="9" t="s">
        <v>27</v>
      </c>
      <c r="AO37" s="9" t="s">
        <v>28</v>
      </c>
      <c r="AP37" s="9" t="s">
        <v>29</v>
      </c>
      <c r="AQ37" s="9" t="s">
        <v>30</v>
      </c>
      <c r="AR37" s="9" t="s">
        <v>34</v>
      </c>
      <c r="AS37" s="9" t="s">
        <v>31</v>
      </c>
    </row>
    <row r="38" spans="1:45" x14ac:dyDescent="0.25">
      <c r="A38" s="1" t="s">
        <v>251</v>
      </c>
      <c r="B38" s="2">
        <v>4</v>
      </c>
      <c r="C38" s="2">
        <v>3</v>
      </c>
      <c r="K38" s="2">
        <v>3</v>
      </c>
      <c r="L38" s="2">
        <v>1</v>
      </c>
      <c r="T38" s="3">
        <f t="shared" ref="T38:T42" si="48">SUM(F38/C38)</f>
        <v>0</v>
      </c>
      <c r="U38" s="3">
        <f t="shared" ref="U38:U42" si="49">SUM(J38/C38)</f>
        <v>0</v>
      </c>
      <c r="V38" s="3">
        <f t="shared" ref="V38:V42" si="50">SUM((L38+M38+N38+F38)/(C38+L38+M38+N38+R38))</f>
        <v>0.25</v>
      </c>
      <c r="AC38" s="2">
        <f>SUM(X38:Z38)</f>
        <v>0</v>
      </c>
      <c r="AG38" s="3" t="e">
        <f t="shared" ref="AG38:AG42" si="51">SUM((X38+Y38)/(X38+Y38+Z38))</f>
        <v>#DIV/0!</v>
      </c>
      <c r="AQ38" s="4">
        <v>6</v>
      </c>
      <c r="AS38" s="4">
        <f t="shared" ref="AS38:AS42" si="52">SUM(AI38:AR38)</f>
        <v>6</v>
      </c>
    </row>
    <row r="39" spans="1:45" x14ac:dyDescent="0.25">
      <c r="A39" s="1" t="s">
        <v>268</v>
      </c>
      <c r="B39" s="2">
        <v>2</v>
      </c>
      <c r="C39" s="2">
        <v>2</v>
      </c>
      <c r="K39" s="2">
        <v>2</v>
      </c>
      <c r="T39" s="3">
        <f t="shared" si="48"/>
        <v>0</v>
      </c>
      <c r="U39" s="3">
        <f t="shared" si="49"/>
        <v>0</v>
      </c>
      <c r="V39" s="3">
        <f t="shared" si="50"/>
        <v>0</v>
      </c>
      <c r="AC39" s="2">
        <f t="shared" ref="AC39:AC41" si="53">SUM(X39:Z39)</f>
        <v>0</v>
      </c>
      <c r="AG39" s="3" t="e">
        <f t="shared" si="51"/>
        <v>#DIV/0!</v>
      </c>
      <c r="AQ39" s="4">
        <v>2</v>
      </c>
      <c r="AS39" s="4">
        <f t="shared" si="52"/>
        <v>2</v>
      </c>
    </row>
    <row r="40" spans="1:45" x14ac:dyDescent="0.25">
      <c r="A40" s="1" t="s">
        <v>303</v>
      </c>
      <c r="B40" s="2">
        <v>2</v>
      </c>
      <c r="C40" s="2">
        <v>1</v>
      </c>
      <c r="D40" s="2">
        <v>1</v>
      </c>
      <c r="L40" s="2">
        <v>1</v>
      </c>
      <c r="T40" s="3">
        <f t="shared" si="48"/>
        <v>0</v>
      </c>
      <c r="U40" s="3">
        <f t="shared" si="49"/>
        <v>0</v>
      </c>
      <c r="V40" s="3">
        <f t="shared" si="50"/>
        <v>0.5</v>
      </c>
      <c r="AC40" s="2">
        <f t="shared" si="53"/>
        <v>0</v>
      </c>
      <c r="AG40" s="3" t="e">
        <f t="shared" si="51"/>
        <v>#DIV/0!</v>
      </c>
      <c r="AQ40" s="4">
        <v>4.333333333333333</v>
      </c>
      <c r="AS40" s="4">
        <f t="shared" si="52"/>
        <v>4.333333333333333</v>
      </c>
    </row>
    <row r="41" spans="1:45" x14ac:dyDescent="0.25">
      <c r="T41" s="3" t="e">
        <f t="shared" si="48"/>
        <v>#DIV/0!</v>
      </c>
      <c r="U41" s="3" t="e">
        <f t="shared" si="49"/>
        <v>#DIV/0!</v>
      </c>
      <c r="V41" s="3" t="e">
        <f t="shared" si="50"/>
        <v>#DIV/0!</v>
      </c>
      <c r="AC41" s="2">
        <f t="shared" si="53"/>
        <v>0</v>
      </c>
      <c r="AG41" s="3" t="e">
        <f t="shared" si="51"/>
        <v>#DIV/0!</v>
      </c>
      <c r="AS41" s="4">
        <f t="shared" si="52"/>
        <v>0</v>
      </c>
    </row>
    <row r="42" spans="1:45" x14ac:dyDescent="0.25">
      <c r="A42" s="10" t="s">
        <v>35</v>
      </c>
      <c r="B42" s="11">
        <f t="shared" ref="B42:R42" si="54">SUM(B38:B40)</f>
        <v>8</v>
      </c>
      <c r="C42" s="11">
        <f t="shared" si="54"/>
        <v>6</v>
      </c>
      <c r="D42" s="11">
        <f t="shared" si="54"/>
        <v>1</v>
      </c>
      <c r="E42" s="11">
        <f t="shared" si="54"/>
        <v>0</v>
      </c>
      <c r="F42" s="11">
        <f t="shared" si="54"/>
        <v>0</v>
      </c>
      <c r="G42" s="11">
        <f t="shared" si="54"/>
        <v>0</v>
      </c>
      <c r="H42" s="11">
        <f t="shared" si="54"/>
        <v>0</v>
      </c>
      <c r="I42" s="11">
        <f t="shared" si="54"/>
        <v>0</v>
      </c>
      <c r="J42" s="11">
        <f t="shared" si="54"/>
        <v>0</v>
      </c>
      <c r="K42" s="11">
        <f t="shared" si="54"/>
        <v>5</v>
      </c>
      <c r="L42" s="11">
        <f t="shared" si="54"/>
        <v>2</v>
      </c>
      <c r="M42" s="11">
        <f t="shared" si="54"/>
        <v>0</v>
      </c>
      <c r="N42" s="11">
        <f t="shared" si="54"/>
        <v>0</v>
      </c>
      <c r="O42" s="11">
        <f t="shared" si="54"/>
        <v>0</v>
      </c>
      <c r="P42" s="11">
        <f t="shared" si="54"/>
        <v>0</v>
      </c>
      <c r="Q42" s="11">
        <f t="shared" si="54"/>
        <v>0</v>
      </c>
      <c r="R42" s="11">
        <f t="shared" si="54"/>
        <v>0</v>
      </c>
      <c r="S42" s="12"/>
      <c r="T42" s="13">
        <f t="shared" si="48"/>
        <v>0</v>
      </c>
      <c r="U42" s="13">
        <f t="shared" si="49"/>
        <v>0</v>
      </c>
      <c r="V42" s="13">
        <f t="shared" si="50"/>
        <v>0.25</v>
      </c>
      <c r="W42" s="12"/>
      <c r="X42" s="11">
        <f>SUM(X38:X40)</f>
        <v>0</v>
      </c>
      <c r="Y42" s="11">
        <f>SUM(Y38:Y40)</f>
        <v>0</v>
      </c>
      <c r="Z42" s="11">
        <f>SUM(Z38:Z40)</f>
        <v>0</v>
      </c>
      <c r="AA42" s="11">
        <f>SUM(AA38:AA41)</f>
        <v>0</v>
      </c>
      <c r="AB42" s="11">
        <f>SUM(AB38:AB41)</f>
        <v>0</v>
      </c>
      <c r="AC42" s="11">
        <f>SUM(X42:Z42)</f>
        <v>0</v>
      </c>
      <c r="AD42" s="11">
        <f>SUM(AD38:AD40)</f>
        <v>0</v>
      </c>
      <c r="AE42" s="11">
        <f>SUM(AE38:AE40)</f>
        <v>0</v>
      </c>
      <c r="AF42" s="11">
        <f>SUM(AF38:AF40)</f>
        <v>0</v>
      </c>
      <c r="AG42" s="3" t="e">
        <f t="shared" si="51"/>
        <v>#DIV/0!</v>
      </c>
      <c r="AH42" s="12"/>
      <c r="AI42" s="14">
        <f t="shared" ref="AI42:AR42" si="55">SUM(AI38:AI40)</f>
        <v>0</v>
      </c>
      <c r="AJ42" s="14">
        <f t="shared" si="55"/>
        <v>0</v>
      </c>
      <c r="AK42" s="14">
        <f t="shared" si="55"/>
        <v>0</v>
      </c>
      <c r="AL42" s="14">
        <f t="shared" si="55"/>
        <v>0</v>
      </c>
      <c r="AM42" s="14">
        <f t="shared" si="55"/>
        <v>0</v>
      </c>
      <c r="AN42" s="14">
        <f t="shared" si="55"/>
        <v>0</v>
      </c>
      <c r="AO42" s="14">
        <f t="shared" si="55"/>
        <v>0</v>
      </c>
      <c r="AP42" s="14">
        <f t="shared" si="55"/>
        <v>0</v>
      </c>
      <c r="AQ42" s="14">
        <f t="shared" si="55"/>
        <v>12.333333333333332</v>
      </c>
      <c r="AR42" s="14">
        <f t="shared" si="55"/>
        <v>0</v>
      </c>
      <c r="AS42" s="14">
        <f t="shared" si="52"/>
        <v>12.333333333333332</v>
      </c>
    </row>
    <row r="43" spans="1:45" x14ac:dyDescent="0.25">
      <c r="A43" s="7" t="s">
        <v>127</v>
      </c>
      <c r="B43" s="7" t="s">
        <v>0</v>
      </c>
      <c r="C43" s="7" t="s">
        <v>1</v>
      </c>
      <c r="D43" s="7" t="s">
        <v>33</v>
      </c>
      <c r="E43" s="7" t="s">
        <v>2</v>
      </c>
      <c r="F43" s="7" t="s">
        <v>3</v>
      </c>
      <c r="G43" s="7" t="s">
        <v>4</v>
      </c>
      <c r="H43" s="7" t="s">
        <v>5</v>
      </c>
      <c r="I43" s="7" t="s">
        <v>6</v>
      </c>
      <c r="J43" s="7" t="s">
        <v>7</v>
      </c>
      <c r="K43" s="7" t="s">
        <v>8</v>
      </c>
      <c r="L43" s="7" t="s">
        <v>9</v>
      </c>
      <c r="M43" s="7" t="s">
        <v>10</v>
      </c>
      <c r="N43" s="7" t="s">
        <v>11</v>
      </c>
      <c r="O43" s="7" t="s">
        <v>12</v>
      </c>
      <c r="P43" s="7" t="s">
        <v>13</v>
      </c>
      <c r="Q43" s="7" t="s">
        <v>14</v>
      </c>
      <c r="R43" s="7" t="s">
        <v>15</v>
      </c>
      <c r="S43" s="7"/>
      <c r="T43" s="23" t="s">
        <v>16</v>
      </c>
      <c r="U43" s="23" t="s">
        <v>17</v>
      </c>
      <c r="V43" s="23" t="s">
        <v>18</v>
      </c>
      <c r="W43" s="7"/>
      <c r="X43" s="7" t="s">
        <v>19</v>
      </c>
      <c r="Y43" s="7" t="s">
        <v>20</v>
      </c>
      <c r="Z43" s="7" t="s">
        <v>21</v>
      </c>
      <c r="AA43" s="7" t="s">
        <v>50</v>
      </c>
      <c r="AB43" s="7" t="s">
        <v>51</v>
      </c>
      <c r="AC43" s="7" t="s">
        <v>52</v>
      </c>
      <c r="AD43" s="7" t="s">
        <v>22</v>
      </c>
      <c r="AE43" s="7" t="s">
        <v>12</v>
      </c>
      <c r="AF43" s="7" t="s">
        <v>13</v>
      </c>
      <c r="AG43" s="23" t="s">
        <v>23</v>
      </c>
      <c r="AH43" s="7"/>
      <c r="AI43" s="9" t="s">
        <v>24</v>
      </c>
      <c r="AJ43" s="9" t="s">
        <v>25</v>
      </c>
      <c r="AK43" s="9" t="s">
        <v>26</v>
      </c>
      <c r="AL43" s="9" t="s">
        <v>4</v>
      </c>
      <c r="AM43" s="9" t="s">
        <v>5</v>
      </c>
      <c r="AN43" s="9" t="s">
        <v>27</v>
      </c>
      <c r="AO43" s="9" t="s">
        <v>28</v>
      </c>
      <c r="AP43" s="9" t="s">
        <v>29</v>
      </c>
      <c r="AQ43" s="9" t="s">
        <v>30</v>
      </c>
      <c r="AR43" s="9" t="s">
        <v>34</v>
      </c>
      <c r="AS43" s="9" t="s">
        <v>31</v>
      </c>
    </row>
    <row r="44" spans="1:45" x14ac:dyDescent="0.25">
      <c r="A44" s="1" t="s">
        <v>184</v>
      </c>
      <c r="B44" s="2">
        <v>0</v>
      </c>
      <c r="C44" s="2">
        <v>0</v>
      </c>
      <c r="T44" s="3" t="e">
        <f t="shared" ref="T44:T50" si="56">SUM(F44/C44)</f>
        <v>#DIV/0!</v>
      </c>
      <c r="U44" s="3" t="e">
        <f t="shared" ref="U44:U50" si="57">SUM(J44/C44)</f>
        <v>#DIV/0!</v>
      </c>
      <c r="V44" s="3" t="e">
        <f t="shared" ref="V44:V50" si="58">SUM((L44+M44+N44+F44)/(C44+L44+M44+N44+R44))</f>
        <v>#DIV/0!</v>
      </c>
      <c r="Z44" s="2">
        <v>1</v>
      </c>
      <c r="AC44" s="2">
        <f>SUM(X44:Z44)</f>
        <v>1</v>
      </c>
      <c r="AG44" s="3">
        <f t="shared" ref="AG44:AG50" si="59">SUM((X44+Y44)/(X44+Y44+Z44))</f>
        <v>0</v>
      </c>
      <c r="AI44" s="4">
        <v>5</v>
      </c>
      <c r="AS44" s="4">
        <f t="shared" ref="AS44:AS50" si="60">SUM(AI44:AR44)</f>
        <v>5</v>
      </c>
    </row>
    <row r="45" spans="1:45" x14ac:dyDescent="0.25">
      <c r="A45" s="1" t="s">
        <v>236</v>
      </c>
      <c r="B45" s="2">
        <v>4</v>
      </c>
      <c r="C45" s="2">
        <v>1</v>
      </c>
      <c r="D45" s="2">
        <v>1</v>
      </c>
      <c r="E45" s="2">
        <v>1</v>
      </c>
      <c r="K45" s="2">
        <v>1</v>
      </c>
      <c r="L45" s="2">
        <v>2</v>
      </c>
      <c r="N45" s="2">
        <v>1</v>
      </c>
      <c r="O45" s="2">
        <v>1</v>
      </c>
      <c r="T45" s="3">
        <f t="shared" si="56"/>
        <v>0</v>
      </c>
      <c r="U45" s="3">
        <f t="shared" si="57"/>
        <v>0</v>
      </c>
      <c r="V45" s="3">
        <f t="shared" si="58"/>
        <v>0.75</v>
      </c>
      <c r="AC45" s="2">
        <f t="shared" ref="AC45:AC49" si="61">SUM(X45:Z45)</f>
        <v>0</v>
      </c>
      <c r="AG45" s="3" t="e">
        <f t="shared" si="59"/>
        <v>#DIV/0!</v>
      </c>
      <c r="AI45" s="4">
        <v>4</v>
      </c>
      <c r="AS45" s="4">
        <f t="shared" si="60"/>
        <v>4</v>
      </c>
    </row>
    <row r="46" spans="1:45" x14ac:dyDescent="0.25">
      <c r="A46" s="1" t="s">
        <v>251</v>
      </c>
      <c r="B46" s="2">
        <v>4</v>
      </c>
      <c r="C46" s="2">
        <v>3</v>
      </c>
      <c r="D46" s="2">
        <v>1</v>
      </c>
      <c r="L46" s="2">
        <v>1</v>
      </c>
      <c r="O46" s="2">
        <v>1</v>
      </c>
      <c r="T46" s="3">
        <f t="shared" si="56"/>
        <v>0</v>
      </c>
      <c r="U46" s="3">
        <f t="shared" si="57"/>
        <v>0</v>
      </c>
      <c r="V46" s="3">
        <f t="shared" si="58"/>
        <v>0.25</v>
      </c>
      <c r="X46" s="2">
        <v>1</v>
      </c>
      <c r="Y46" s="2">
        <v>1</v>
      </c>
      <c r="AC46" s="2">
        <f t="shared" si="61"/>
        <v>2</v>
      </c>
      <c r="AG46" s="3">
        <f t="shared" si="59"/>
        <v>1</v>
      </c>
      <c r="AI46" s="4">
        <v>2</v>
      </c>
      <c r="AL46" s="4">
        <v>2</v>
      </c>
      <c r="AS46" s="4">
        <f t="shared" si="60"/>
        <v>4</v>
      </c>
    </row>
    <row r="47" spans="1:45" x14ac:dyDescent="0.25">
      <c r="A47" s="1" t="s">
        <v>268</v>
      </c>
      <c r="B47" s="2">
        <v>0</v>
      </c>
      <c r="C47" s="2">
        <v>0</v>
      </c>
      <c r="T47" s="3" t="e">
        <f t="shared" si="56"/>
        <v>#DIV/0!</v>
      </c>
      <c r="U47" s="3" t="e">
        <f t="shared" si="57"/>
        <v>#DIV/0!</v>
      </c>
      <c r="V47" s="3" t="e">
        <f t="shared" si="58"/>
        <v>#DIV/0!</v>
      </c>
      <c r="X47" s="2">
        <v>1</v>
      </c>
      <c r="Z47" s="2">
        <v>1</v>
      </c>
      <c r="AC47" s="2">
        <f t="shared" si="61"/>
        <v>2</v>
      </c>
      <c r="AG47" s="3">
        <f t="shared" si="59"/>
        <v>0.5</v>
      </c>
      <c r="AI47" s="4">
        <v>5</v>
      </c>
      <c r="AS47" s="4">
        <f t="shared" si="60"/>
        <v>5</v>
      </c>
    </row>
    <row r="48" spans="1:45" x14ac:dyDescent="0.25">
      <c r="A48" s="1" t="s">
        <v>272</v>
      </c>
      <c r="B48" s="2">
        <v>0</v>
      </c>
      <c r="C48" s="2">
        <v>0</v>
      </c>
      <c r="T48" s="3" t="e">
        <f t="shared" si="56"/>
        <v>#DIV/0!</v>
      </c>
      <c r="U48" s="3" t="e">
        <f t="shared" si="57"/>
        <v>#DIV/0!</v>
      </c>
      <c r="V48" s="3" t="e">
        <f t="shared" si="58"/>
        <v>#DIV/0!</v>
      </c>
      <c r="AC48" s="2">
        <f t="shared" si="61"/>
        <v>0</v>
      </c>
      <c r="AG48" s="3" t="e">
        <f t="shared" si="59"/>
        <v>#DIV/0!</v>
      </c>
      <c r="AI48" s="4">
        <v>5</v>
      </c>
      <c r="AS48" s="4">
        <f t="shared" si="60"/>
        <v>5</v>
      </c>
    </row>
    <row r="49" spans="1:45" x14ac:dyDescent="0.25">
      <c r="T49" s="3" t="e">
        <f t="shared" si="56"/>
        <v>#DIV/0!</v>
      </c>
      <c r="U49" s="3" t="e">
        <f t="shared" si="57"/>
        <v>#DIV/0!</v>
      </c>
      <c r="V49" s="3" t="e">
        <f t="shared" si="58"/>
        <v>#DIV/0!</v>
      </c>
      <c r="AC49" s="2">
        <f t="shared" si="61"/>
        <v>0</v>
      </c>
      <c r="AG49" s="3" t="e">
        <f t="shared" si="59"/>
        <v>#DIV/0!</v>
      </c>
      <c r="AS49" s="4">
        <f t="shared" si="60"/>
        <v>0</v>
      </c>
    </row>
    <row r="50" spans="1:45" x14ac:dyDescent="0.25">
      <c r="A50" s="10" t="s">
        <v>35</v>
      </c>
      <c r="B50" s="11">
        <f t="shared" ref="B50:R50" si="62">SUM(B44:B48)</f>
        <v>8</v>
      </c>
      <c r="C50" s="11">
        <f t="shared" si="62"/>
        <v>4</v>
      </c>
      <c r="D50" s="11">
        <f t="shared" si="62"/>
        <v>2</v>
      </c>
      <c r="E50" s="11">
        <f t="shared" si="62"/>
        <v>1</v>
      </c>
      <c r="F50" s="11">
        <f t="shared" si="62"/>
        <v>0</v>
      </c>
      <c r="G50" s="11">
        <f t="shared" si="62"/>
        <v>0</v>
      </c>
      <c r="H50" s="11">
        <f t="shared" si="62"/>
        <v>0</v>
      </c>
      <c r="I50" s="11">
        <f t="shared" si="62"/>
        <v>0</v>
      </c>
      <c r="J50" s="11">
        <f t="shared" si="62"/>
        <v>0</v>
      </c>
      <c r="K50" s="11">
        <f t="shared" si="62"/>
        <v>1</v>
      </c>
      <c r="L50" s="11">
        <f t="shared" si="62"/>
        <v>3</v>
      </c>
      <c r="M50" s="11">
        <f t="shared" si="62"/>
        <v>0</v>
      </c>
      <c r="N50" s="11">
        <f t="shared" si="62"/>
        <v>1</v>
      </c>
      <c r="O50" s="11">
        <f t="shared" si="62"/>
        <v>2</v>
      </c>
      <c r="P50" s="11">
        <f t="shared" si="62"/>
        <v>0</v>
      </c>
      <c r="Q50" s="11">
        <f t="shared" si="62"/>
        <v>0</v>
      </c>
      <c r="R50" s="11">
        <f t="shared" si="62"/>
        <v>0</v>
      </c>
      <c r="S50" s="12"/>
      <c r="T50" s="13">
        <f t="shared" si="56"/>
        <v>0</v>
      </c>
      <c r="U50" s="13">
        <f t="shared" si="57"/>
        <v>0</v>
      </c>
      <c r="V50" s="13">
        <f t="shared" si="58"/>
        <v>0.5</v>
      </c>
      <c r="W50" s="12"/>
      <c r="X50" s="11">
        <f>SUM(X44:X48)</f>
        <v>2</v>
      </c>
      <c r="Y50" s="11">
        <f>SUM(Y44:Y48)</f>
        <v>1</v>
      </c>
      <c r="Z50" s="11">
        <f>SUM(Z44:Z48)</f>
        <v>2</v>
      </c>
      <c r="AA50" s="11">
        <f>SUM(AA44:AA49)</f>
        <v>0</v>
      </c>
      <c r="AB50" s="11">
        <f>SUM(AB44:AB49)</f>
        <v>0</v>
      </c>
      <c r="AC50" s="11">
        <f>SUM(X50:Z50)</f>
        <v>5</v>
      </c>
      <c r="AD50" s="11">
        <f>SUM(AD44:AD48)</f>
        <v>0</v>
      </c>
      <c r="AE50" s="11">
        <f>SUM(AE44:AE48)</f>
        <v>0</v>
      </c>
      <c r="AF50" s="11">
        <f>SUM(AF44:AF48)</f>
        <v>0</v>
      </c>
      <c r="AG50" s="3">
        <f t="shared" si="59"/>
        <v>0.6</v>
      </c>
      <c r="AH50" s="12"/>
      <c r="AI50" s="14">
        <f t="shared" ref="AI50:AR50" si="63">SUM(AI44:AI48)</f>
        <v>21</v>
      </c>
      <c r="AJ50" s="14">
        <f t="shared" si="63"/>
        <v>0</v>
      </c>
      <c r="AK50" s="14">
        <f t="shared" si="63"/>
        <v>0</v>
      </c>
      <c r="AL50" s="14">
        <f t="shared" si="63"/>
        <v>2</v>
      </c>
      <c r="AM50" s="14">
        <f t="shared" si="63"/>
        <v>0</v>
      </c>
      <c r="AN50" s="14">
        <f t="shared" si="63"/>
        <v>0</v>
      </c>
      <c r="AO50" s="14">
        <f t="shared" si="63"/>
        <v>0</v>
      </c>
      <c r="AP50" s="14">
        <f t="shared" si="63"/>
        <v>0</v>
      </c>
      <c r="AQ50" s="14">
        <f t="shared" si="63"/>
        <v>0</v>
      </c>
      <c r="AR50" s="14">
        <f t="shared" si="63"/>
        <v>0</v>
      </c>
      <c r="AS50" s="14">
        <f t="shared" si="60"/>
        <v>23</v>
      </c>
    </row>
    <row r="51" spans="1:45" x14ac:dyDescent="0.25">
      <c r="A51" s="7" t="s">
        <v>182</v>
      </c>
      <c r="B51" s="7" t="s">
        <v>0</v>
      </c>
      <c r="C51" s="7" t="s">
        <v>1</v>
      </c>
      <c r="D51" s="7" t="s">
        <v>33</v>
      </c>
      <c r="E51" s="7" t="s">
        <v>2</v>
      </c>
      <c r="F51" s="7" t="s">
        <v>3</v>
      </c>
      <c r="G51" s="7" t="s">
        <v>4</v>
      </c>
      <c r="H51" s="7" t="s">
        <v>5</v>
      </c>
      <c r="I51" s="7" t="s">
        <v>6</v>
      </c>
      <c r="J51" s="7" t="s">
        <v>7</v>
      </c>
      <c r="K51" s="7" t="s">
        <v>8</v>
      </c>
      <c r="L51" s="7" t="s">
        <v>9</v>
      </c>
      <c r="M51" s="7" t="s">
        <v>10</v>
      </c>
      <c r="N51" s="7" t="s">
        <v>11</v>
      </c>
      <c r="O51" s="7" t="s">
        <v>12</v>
      </c>
      <c r="P51" s="7" t="s">
        <v>13</v>
      </c>
      <c r="Q51" s="7" t="s">
        <v>14</v>
      </c>
      <c r="R51" s="7" t="s">
        <v>15</v>
      </c>
      <c r="S51" s="7"/>
      <c r="T51" s="23" t="s">
        <v>16</v>
      </c>
      <c r="U51" s="23" t="s">
        <v>17</v>
      </c>
      <c r="V51" s="23" t="s">
        <v>18</v>
      </c>
      <c r="W51" s="7"/>
      <c r="X51" s="7" t="s">
        <v>19</v>
      </c>
      <c r="Y51" s="7" t="s">
        <v>20</v>
      </c>
      <c r="Z51" s="7" t="s">
        <v>21</v>
      </c>
      <c r="AA51" s="7" t="s">
        <v>50</v>
      </c>
      <c r="AB51" s="7" t="s">
        <v>51</v>
      </c>
      <c r="AC51" s="7" t="s">
        <v>52</v>
      </c>
      <c r="AD51" s="7" t="s">
        <v>22</v>
      </c>
      <c r="AE51" s="7" t="s">
        <v>12</v>
      </c>
      <c r="AF51" s="7" t="s">
        <v>13</v>
      </c>
      <c r="AG51" s="23" t="s">
        <v>23</v>
      </c>
      <c r="AH51" s="7"/>
      <c r="AI51" s="9" t="s">
        <v>24</v>
      </c>
      <c r="AJ51" s="9" t="s">
        <v>25</v>
      </c>
      <c r="AK51" s="9" t="s">
        <v>26</v>
      </c>
      <c r="AL51" s="9" t="s">
        <v>4</v>
      </c>
      <c r="AM51" s="9" t="s">
        <v>5</v>
      </c>
      <c r="AN51" s="9" t="s">
        <v>27</v>
      </c>
      <c r="AO51" s="9" t="s">
        <v>28</v>
      </c>
      <c r="AP51" s="9" t="s">
        <v>29</v>
      </c>
      <c r="AQ51" s="9" t="s">
        <v>30</v>
      </c>
      <c r="AR51" s="9" t="s">
        <v>34</v>
      </c>
      <c r="AS51" s="9" t="s">
        <v>31</v>
      </c>
    </row>
    <row r="52" spans="1:45" x14ac:dyDescent="0.25">
      <c r="A52" s="1" t="s">
        <v>184</v>
      </c>
      <c r="B52" s="2">
        <v>1</v>
      </c>
      <c r="L52" s="2">
        <v>1</v>
      </c>
      <c r="P52" s="2">
        <v>1</v>
      </c>
      <c r="T52" s="3" t="e">
        <f t="shared" ref="T52:T54" si="64">SUM(F52/C52)</f>
        <v>#DIV/0!</v>
      </c>
      <c r="U52" s="3" t="e">
        <f t="shared" ref="U52:U54" si="65">SUM(J52/C52)</f>
        <v>#DIV/0!</v>
      </c>
      <c r="V52" s="3">
        <f t="shared" ref="V52:V54" si="66">SUM((L52+M52+N52+F52)/(C52+L52+M52+N52+R52))</f>
        <v>1</v>
      </c>
      <c r="AC52" s="2">
        <f>SUM(X52:Z52)</f>
        <v>0</v>
      </c>
      <c r="AG52" s="3" t="e">
        <f t="shared" ref="AG52:AG54" si="67">SUM((X52+Y52)/(X52+Y52+Z52))</f>
        <v>#DIV/0!</v>
      </c>
      <c r="AR52" s="4">
        <v>5</v>
      </c>
      <c r="AS52" s="4">
        <f t="shared" ref="AS52:AS54" si="68">SUM(AI52:AR52)</f>
        <v>5</v>
      </c>
    </row>
    <row r="53" spans="1:45" x14ac:dyDescent="0.25">
      <c r="T53" s="3" t="e">
        <f t="shared" si="64"/>
        <v>#DIV/0!</v>
      </c>
      <c r="U53" s="3" t="e">
        <f t="shared" si="65"/>
        <v>#DIV/0!</v>
      </c>
      <c r="V53" s="3" t="e">
        <f t="shared" si="66"/>
        <v>#DIV/0!</v>
      </c>
      <c r="AC53" s="2">
        <f t="shared" ref="AC53" si="69">SUM(X53:Z53)</f>
        <v>0</v>
      </c>
      <c r="AG53" s="3" t="e">
        <f t="shared" si="67"/>
        <v>#DIV/0!</v>
      </c>
      <c r="AS53" s="4">
        <f t="shared" si="68"/>
        <v>0</v>
      </c>
    </row>
    <row r="54" spans="1:45" x14ac:dyDescent="0.25">
      <c r="A54" s="10" t="s">
        <v>35</v>
      </c>
      <c r="B54" s="11">
        <f t="shared" ref="B54:R54" si="70">SUM(B52:B52)</f>
        <v>1</v>
      </c>
      <c r="C54" s="11">
        <f t="shared" si="70"/>
        <v>0</v>
      </c>
      <c r="D54" s="11">
        <f t="shared" si="70"/>
        <v>0</v>
      </c>
      <c r="E54" s="11">
        <f t="shared" si="70"/>
        <v>0</v>
      </c>
      <c r="F54" s="11">
        <f t="shared" si="70"/>
        <v>0</v>
      </c>
      <c r="G54" s="11">
        <f t="shared" si="70"/>
        <v>0</v>
      </c>
      <c r="H54" s="11">
        <f t="shared" si="70"/>
        <v>0</v>
      </c>
      <c r="I54" s="11">
        <f t="shared" si="70"/>
        <v>0</v>
      </c>
      <c r="J54" s="11">
        <f t="shared" si="70"/>
        <v>0</v>
      </c>
      <c r="K54" s="11">
        <f t="shared" si="70"/>
        <v>0</v>
      </c>
      <c r="L54" s="11">
        <f t="shared" si="70"/>
        <v>1</v>
      </c>
      <c r="M54" s="11">
        <f t="shared" si="70"/>
        <v>0</v>
      </c>
      <c r="N54" s="11">
        <f t="shared" si="70"/>
        <v>0</v>
      </c>
      <c r="O54" s="11">
        <f t="shared" si="70"/>
        <v>0</v>
      </c>
      <c r="P54" s="11">
        <f t="shared" si="70"/>
        <v>1</v>
      </c>
      <c r="Q54" s="11">
        <f t="shared" si="70"/>
        <v>0</v>
      </c>
      <c r="R54" s="11">
        <f t="shared" si="70"/>
        <v>0</v>
      </c>
      <c r="S54" s="12"/>
      <c r="T54" s="13" t="e">
        <f t="shared" si="64"/>
        <v>#DIV/0!</v>
      </c>
      <c r="U54" s="13" t="e">
        <f t="shared" si="65"/>
        <v>#DIV/0!</v>
      </c>
      <c r="V54" s="13">
        <f t="shared" si="66"/>
        <v>1</v>
      </c>
      <c r="W54" s="12"/>
      <c r="X54" s="11">
        <f>SUM(X52:X52)</f>
        <v>0</v>
      </c>
      <c r="Y54" s="11">
        <f>SUM(Y52:Y52)</f>
        <v>0</v>
      </c>
      <c r="Z54" s="11">
        <f>SUM(Z52:Z52)</f>
        <v>0</v>
      </c>
      <c r="AA54" s="11">
        <f>SUM(AA52:AA53)</f>
        <v>0</v>
      </c>
      <c r="AB54" s="11">
        <f>SUM(AB52:AB53)</f>
        <v>0</v>
      </c>
      <c r="AC54" s="11">
        <f>SUM(X54:Z54)</f>
        <v>0</v>
      </c>
      <c r="AD54" s="11">
        <f>SUM(AD52:AD52)</f>
        <v>0</v>
      </c>
      <c r="AE54" s="11">
        <f>SUM(AE52:AE52)</f>
        <v>0</v>
      </c>
      <c r="AF54" s="11">
        <f>SUM(AF52:AF52)</f>
        <v>0</v>
      </c>
      <c r="AG54" s="3" t="e">
        <f t="shared" si="67"/>
        <v>#DIV/0!</v>
      </c>
      <c r="AH54" s="12"/>
      <c r="AI54" s="14">
        <f t="shared" ref="AI54:AR54" si="71">SUM(AI52:AI52)</f>
        <v>0</v>
      </c>
      <c r="AJ54" s="14">
        <f t="shared" si="71"/>
        <v>0</v>
      </c>
      <c r="AK54" s="14">
        <f t="shared" si="71"/>
        <v>0</v>
      </c>
      <c r="AL54" s="14">
        <f t="shared" si="71"/>
        <v>0</v>
      </c>
      <c r="AM54" s="14">
        <f t="shared" si="71"/>
        <v>0</v>
      </c>
      <c r="AN54" s="14">
        <f t="shared" si="71"/>
        <v>0</v>
      </c>
      <c r="AO54" s="14">
        <f t="shared" si="71"/>
        <v>0</v>
      </c>
      <c r="AP54" s="14">
        <f t="shared" si="71"/>
        <v>0</v>
      </c>
      <c r="AQ54" s="14">
        <f t="shared" si="71"/>
        <v>0</v>
      </c>
      <c r="AR54" s="14">
        <f t="shared" si="71"/>
        <v>5</v>
      </c>
      <c r="AS54" s="14">
        <f t="shared" si="68"/>
        <v>5</v>
      </c>
    </row>
    <row r="55" spans="1:45" x14ac:dyDescent="0.25">
      <c r="A55" s="7" t="s">
        <v>131</v>
      </c>
      <c r="B55" s="7" t="s">
        <v>0</v>
      </c>
      <c r="C55" s="7" t="s">
        <v>1</v>
      </c>
      <c r="D55" s="7" t="s">
        <v>33</v>
      </c>
      <c r="E55" s="7" t="s">
        <v>2</v>
      </c>
      <c r="F55" s="7" t="s">
        <v>3</v>
      </c>
      <c r="G55" s="7" t="s">
        <v>4</v>
      </c>
      <c r="H55" s="7" t="s">
        <v>5</v>
      </c>
      <c r="I55" s="7" t="s">
        <v>6</v>
      </c>
      <c r="J55" s="7" t="s">
        <v>7</v>
      </c>
      <c r="K55" s="7" t="s">
        <v>8</v>
      </c>
      <c r="L55" s="7" t="s">
        <v>9</v>
      </c>
      <c r="M55" s="7" t="s">
        <v>10</v>
      </c>
      <c r="N55" s="7" t="s">
        <v>11</v>
      </c>
      <c r="O55" s="7" t="s">
        <v>12</v>
      </c>
      <c r="P55" s="7" t="s">
        <v>13</v>
      </c>
      <c r="Q55" s="7" t="s">
        <v>14</v>
      </c>
      <c r="R55" s="7" t="s">
        <v>15</v>
      </c>
      <c r="S55" s="7"/>
      <c r="T55" s="23" t="s">
        <v>16</v>
      </c>
      <c r="U55" s="23" t="s">
        <v>17</v>
      </c>
      <c r="V55" s="23" t="s">
        <v>18</v>
      </c>
      <c r="W55" s="7"/>
      <c r="X55" s="7" t="s">
        <v>19</v>
      </c>
      <c r="Y55" s="7" t="s">
        <v>20</v>
      </c>
      <c r="Z55" s="7" t="s">
        <v>21</v>
      </c>
      <c r="AA55" s="7" t="s">
        <v>50</v>
      </c>
      <c r="AB55" s="7" t="s">
        <v>51</v>
      </c>
      <c r="AC55" s="7" t="s">
        <v>52</v>
      </c>
      <c r="AD55" s="7" t="s">
        <v>22</v>
      </c>
      <c r="AE55" s="7" t="s">
        <v>12</v>
      </c>
      <c r="AF55" s="7" t="s">
        <v>13</v>
      </c>
      <c r="AG55" s="23" t="s">
        <v>23</v>
      </c>
      <c r="AH55" s="7"/>
      <c r="AI55" s="9" t="s">
        <v>24</v>
      </c>
      <c r="AJ55" s="9" t="s">
        <v>25</v>
      </c>
      <c r="AK55" s="9" t="s">
        <v>26</v>
      </c>
      <c r="AL55" s="9" t="s">
        <v>4</v>
      </c>
      <c r="AM55" s="9" t="s">
        <v>5</v>
      </c>
      <c r="AN55" s="9" t="s">
        <v>27</v>
      </c>
      <c r="AO55" s="9" t="s">
        <v>28</v>
      </c>
      <c r="AP55" s="9" t="s">
        <v>29</v>
      </c>
      <c r="AQ55" s="9" t="s">
        <v>30</v>
      </c>
      <c r="AR55" s="9" t="s">
        <v>34</v>
      </c>
      <c r="AS55" s="9" t="s">
        <v>31</v>
      </c>
    </row>
    <row r="56" spans="1:45" x14ac:dyDescent="0.25">
      <c r="A56" s="1" t="s">
        <v>184</v>
      </c>
      <c r="B56" s="2">
        <v>2</v>
      </c>
      <c r="C56" s="2">
        <v>2</v>
      </c>
      <c r="K56" s="2">
        <v>1</v>
      </c>
      <c r="T56" s="3">
        <f t="shared" ref="T56:T63" si="72">SUM(F56/C56)</f>
        <v>0</v>
      </c>
      <c r="U56" s="3">
        <f t="shared" ref="U56:U63" si="73">SUM(J56/C56)</f>
        <v>0</v>
      </c>
      <c r="V56" s="3">
        <f t="shared" ref="V56:V63" si="74">SUM((L56+M56+N56+F56)/(C56+L56+M56+N56+R56))</f>
        <v>0</v>
      </c>
      <c r="AC56" s="2">
        <f>SUM(X56:Z56)</f>
        <v>0</v>
      </c>
      <c r="AG56" s="3" t="e">
        <f t="shared" ref="AG56:AG63" si="75">SUM((X56+Y56)/(X56+Y56+Z56))</f>
        <v>#DIV/0!</v>
      </c>
      <c r="AP56" s="4">
        <v>5</v>
      </c>
      <c r="AS56" s="4">
        <f t="shared" ref="AS56:AS63" si="76">SUM(AI56:AR56)</f>
        <v>5</v>
      </c>
    </row>
    <row r="57" spans="1:45" x14ac:dyDescent="0.25">
      <c r="A57" s="1" t="s">
        <v>222</v>
      </c>
      <c r="B57" s="2">
        <v>5</v>
      </c>
      <c r="C57" s="2">
        <v>3</v>
      </c>
      <c r="D57" s="2">
        <v>2</v>
      </c>
      <c r="E57" s="2">
        <v>1</v>
      </c>
      <c r="L57" s="2">
        <v>2</v>
      </c>
      <c r="P57" s="2">
        <v>1</v>
      </c>
      <c r="T57" s="3">
        <f t="shared" si="72"/>
        <v>0</v>
      </c>
      <c r="U57" s="3">
        <f t="shared" si="73"/>
        <v>0</v>
      </c>
      <c r="V57" s="3">
        <f t="shared" si="74"/>
        <v>0.4</v>
      </c>
      <c r="Y57" s="2">
        <v>1</v>
      </c>
      <c r="AC57" s="2">
        <f t="shared" ref="AC57:AC62" si="77">SUM(X57:Z57)</f>
        <v>1</v>
      </c>
      <c r="AG57" s="3">
        <f t="shared" si="75"/>
        <v>1</v>
      </c>
      <c r="AP57" s="4">
        <v>7</v>
      </c>
      <c r="AS57" s="4">
        <f t="shared" si="76"/>
        <v>7</v>
      </c>
    </row>
    <row r="58" spans="1:45" x14ac:dyDescent="0.25">
      <c r="A58" s="1" t="s">
        <v>235</v>
      </c>
      <c r="B58" s="2">
        <v>3</v>
      </c>
      <c r="C58" s="2">
        <v>3</v>
      </c>
      <c r="E58" s="2">
        <v>1</v>
      </c>
      <c r="F58" s="2">
        <v>1</v>
      </c>
      <c r="J58" s="2">
        <v>1</v>
      </c>
      <c r="K58" s="2">
        <v>1</v>
      </c>
      <c r="T58" s="3">
        <f t="shared" si="72"/>
        <v>0.33333333333333331</v>
      </c>
      <c r="U58" s="3">
        <f t="shared" si="73"/>
        <v>0.33333333333333331</v>
      </c>
      <c r="V58" s="3">
        <f t="shared" si="74"/>
        <v>0.33333333333333331</v>
      </c>
      <c r="X58" s="2">
        <v>1</v>
      </c>
      <c r="AC58" s="2">
        <f t="shared" si="77"/>
        <v>1</v>
      </c>
      <c r="AG58" s="3">
        <f t="shared" si="75"/>
        <v>1</v>
      </c>
      <c r="AP58" s="4">
        <v>3</v>
      </c>
      <c r="AS58" s="4">
        <f t="shared" si="76"/>
        <v>3</v>
      </c>
    </row>
    <row r="59" spans="1:45" x14ac:dyDescent="0.25">
      <c r="A59" s="1" t="s">
        <v>251</v>
      </c>
      <c r="B59" s="2">
        <v>8</v>
      </c>
      <c r="C59" s="2">
        <v>7</v>
      </c>
      <c r="D59" s="2">
        <v>1</v>
      </c>
      <c r="E59" s="2">
        <v>1</v>
      </c>
      <c r="F59" s="2">
        <v>1</v>
      </c>
      <c r="J59" s="2">
        <v>1</v>
      </c>
      <c r="K59" s="2">
        <v>1</v>
      </c>
      <c r="L59" s="2">
        <v>1</v>
      </c>
      <c r="P59" s="2">
        <v>1</v>
      </c>
      <c r="T59" s="3">
        <f t="shared" si="72"/>
        <v>0.14285714285714285</v>
      </c>
      <c r="U59" s="3">
        <f t="shared" si="73"/>
        <v>0.14285714285714285</v>
      </c>
      <c r="V59" s="3">
        <f t="shared" si="74"/>
        <v>0.25</v>
      </c>
      <c r="Y59" s="2">
        <v>3</v>
      </c>
      <c r="Z59" s="2">
        <v>2</v>
      </c>
      <c r="AC59" s="2">
        <f t="shared" si="77"/>
        <v>5</v>
      </c>
      <c r="AG59" s="3">
        <f t="shared" si="75"/>
        <v>0.6</v>
      </c>
      <c r="AP59" s="4">
        <v>10</v>
      </c>
      <c r="AS59" s="4">
        <f t="shared" si="76"/>
        <v>10</v>
      </c>
    </row>
    <row r="60" spans="1:45" x14ac:dyDescent="0.25">
      <c r="A60" s="1" t="s">
        <v>268</v>
      </c>
      <c r="B60" s="2">
        <v>6</v>
      </c>
      <c r="C60" s="2">
        <v>6</v>
      </c>
      <c r="D60" s="2">
        <v>1</v>
      </c>
      <c r="E60" s="2">
        <v>3</v>
      </c>
      <c r="F60" s="2">
        <v>1</v>
      </c>
      <c r="J60" s="2">
        <v>1</v>
      </c>
      <c r="K60" s="2">
        <v>1</v>
      </c>
      <c r="O60" s="2">
        <v>1</v>
      </c>
      <c r="T60" s="3">
        <f t="shared" si="72"/>
        <v>0.16666666666666666</v>
      </c>
      <c r="U60" s="3">
        <f t="shared" si="73"/>
        <v>0.16666666666666666</v>
      </c>
      <c r="V60" s="3">
        <f t="shared" si="74"/>
        <v>0.16666666666666666</v>
      </c>
      <c r="Y60" s="2">
        <v>2</v>
      </c>
      <c r="AC60" s="2">
        <f t="shared" si="77"/>
        <v>2</v>
      </c>
      <c r="AG60" s="3">
        <f t="shared" si="75"/>
        <v>1</v>
      </c>
      <c r="AP60" s="4">
        <v>8</v>
      </c>
      <c r="AS60" s="4">
        <f t="shared" si="76"/>
        <v>8</v>
      </c>
    </row>
    <row r="61" spans="1:45" x14ac:dyDescent="0.25">
      <c r="A61" s="1" t="s">
        <v>319</v>
      </c>
      <c r="B61" s="2">
        <v>6</v>
      </c>
      <c r="C61" s="2">
        <v>4</v>
      </c>
      <c r="D61" s="2">
        <v>2</v>
      </c>
      <c r="E61" s="2">
        <v>4</v>
      </c>
      <c r="F61" s="2">
        <v>2</v>
      </c>
      <c r="J61" s="2">
        <v>2</v>
      </c>
      <c r="K61" s="2">
        <v>1</v>
      </c>
      <c r="L61" s="2">
        <v>2</v>
      </c>
      <c r="O61" s="2">
        <v>2</v>
      </c>
      <c r="T61" s="3">
        <f t="shared" si="72"/>
        <v>0.5</v>
      </c>
      <c r="U61" s="3">
        <f t="shared" si="73"/>
        <v>0.5</v>
      </c>
      <c r="V61" s="3">
        <f t="shared" si="74"/>
        <v>0.66666666666666663</v>
      </c>
      <c r="Y61" s="2">
        <v>1</v>
      </c>
      <c r="AC61" s="2">
        <f t="shared" si="77"/>
        <v>1</v>
      </c>
      <c r="AG61" s="3">
        <f t="shared" si="75"/>
        <v>1</v>
      </c>
      <c r="AP61" s="4">
        <v>7</v>
      </c>
      <c r="AS61" s="4">
        <f t="shared" si="76"/>
        <v>7</v>
      </c>
    </row>
    <row r="62" spans="1:45" x14ac:dyDescent="0.25">
      <c r="T62" s="3" t="e">
        <f t="shared" si="72"/>
        <v>#DIV/0!</v>
      </c>
      <c r="U62" s="3" t="e">
        <f t="shared" si="73"/>
        <v>#DIV/0!</v>
      </c>
      <c r="V62" s="3" t="e">
        <f t="shared" si="74"/>
        <v>#DIV/0!</v>
      </c>
      <c r="AC62" s="2">
        <f t="shared" si="77"/>
        <v>0</v>
      </c>
      <c r="AG62" s="3" t="e">
        <f t="shared" si="75"/>
        <v>#DIV/0!</v>
      </c>
      <c r="AS62" s="4">
        <f t="shared" si="76"/>
        <v>0</v>
      </c>
    </row>
    <row r="63" spans="1:45" x14ac:dyDescent="0.25">
      <c r="A63" s="10" t="s">
        <v>35</v>
      </c>
      <c r="B63" s="11">
        <f t="shared" ref="B63:R63" si="78">SUM(B56:B61)</f>
        <v>30</v>
      </c>
      <c r="C63" s="11">
        <f t="shared" si="78"/>
        <v>25</v>
      </c>
      <c r="D63" s="11">
        <f t="shared" si="78"/>
        <v>6</v>
      </c>
      <c r="E63" s="11">
        <f t="shared" si="78"/>
        <v>10</v>
      </c>
      <c r="F63" s="11">
        <f t="shared" si="78"/>
        <v>5</v>
      </c>
      <c r="G63" s="11">
        <f t="shared" si="78"/>
        <v>0</v>
      </c>
      <c r="H63" s="11">
        <f t="shared" si="78"/>
        <v>0</v>
      </c>
      <c r="I63" s="11">
        <f t="shared" si="78"/>
        <v>0</v>
      </c>
      <c r="J63" s="11">
        <f t="shared" si="78"/>
        <v>5</v>
      </c>
      <c r="K63" s="11">
        <f t="shared" si="78"/>
        <v>5</v>
      </c>
      <c r="L63" s="11">
        <f t="shared" si="78"/>
        <v>5</v>
      </c>
      <c r="M63" s="11">
        <f t="shared" si="78"/>
        <v>0</v>
      </c>
      <c r="N63" s="11">
        <f t="shared" si="78"/>
        <v>0</v>
      </c>
      <c r="O63" s="11">
        <f t="shared" si="78"/>
        <v>3</v>
      </c>
      <c r="P63" s="11">
        <f t="shared" si="78"/>
        <v>2</v>
      </c>
      <c r="Q63" s="11">
        <f t="shared" si="78"/>
        <v>0</v>
      </c>
      <c r="R63" s="11">
        <f t="shared" si="78"/>
        <v>0</v>
      </c>
      <c r="S63" s="12"/>
      <c r="T63" s="13">
        <f t="shared" si="72"/>
        <v>0.2</v>
      </c>
      <c r="U63" s="13">
        <f t="shared" si="73"/>
        <v>0.2</v>
      </c>
      <c r="V63" s="13">
        <f t="shared" si="74"/>
        <v>0.33333333333333331</v>
      </c>
      <c r="W63" s="12"/>
      <c r="X63" s="11">
        <f>SUM(X56:X61)</f>
        <v>1</v>
      </c>
      <c r="Y63" s="11">
        <f>SUM(Y56:Y61)</f>
        <v>7</v>
      </c>
      <c r="Z63" s="11">
        <f>SUM(Z56:Z61)</f>
        <v>2</v>
      </c>
      <c r="AA63" s="11">
        <f>SUM(AA56:AA62)</f>
        <v>0</v>
      </c>
      <c r="AB63" s="11">
        <f>SUM(AB56:AB62)</f>
        <v>0</v>
      </c>
      <c r="AC63" s="11">
        <f>SUM(X63:Z63)</f>
        <v>10</v>
      </c>
      <c r="AD63" s="11">
        <f>SUM(AD56:AD61)</f>
        <v>0</v>
      </c>
      <c r="AE63" s="11">
        <f>SUM(AE56:AE61)</f>
        <v>0</v>
      </c>
      <c r="AF63" s="11">
        <f>SUM(AF56:AF61)</f>
        <v>0</v>
      </c>
      <c r="AG63" s="3">
        <f t="shared" si="75"/>
        <v>0.8</v>
      </c>
      <c r="AH63" s="12"/>
      <c r="AI63" s="14">
        <f t="shared" ref="AI63:AR63" si="79">SUM(AI56:AI61)</f>
        <v>0</v>
      </c>
      <c r="AJ63" s="14">
        <f t="shared" si="79"/>
        <v>0</v>
      </c>
      <c r="AK63" s="14">
        <f t="shared" si="79"/>
        <v>0</v>
      </c>
      <c r="AL63" s="14">
        <f t="shared" si="79"/>
        <v>0</v>
      </c>
      <c r="AM63" s="14">
        <f t="shared" si="79"/>
        <v>0</v>
      </c>
      <c r="AN63" s="14">
        <f t="shared" si="79"/>
        <v>0</v>
      </c>
      <c r="AO63" s="14">
        <f t="shared" si="79"/>
        <v>0</v>
      </c>
      <c r="AP63" s="14">
        <f t="shared" si="79"/>
        <v>40</v>
      </c>
      <c r="AQ63" s="14">
        <f t="shared" si="79"/>
        <v>0</v>
      </c>
      <c r="AR63" s="14">
        <f t="shared" si="79"/>
        <v>0</v>
      </c>
      <c r="AS63" s="14">
        <f t="shared" si="76"/>
        <v>40</v>
      </c>
    </row>
    <row r="64" spans="1:45" x14ac:dyDescent="0.25">
      <c r="A64" s="7" t="s">
        <v>219</v>
      </c>
      <c r="B64" s="7" t="s">
        <v>0</v>
      </c>
      <c r="C64" s="7" t="s">
        <v>1</v>
      </c>
      <c r="D64" s="7" t="s">
        <v>33</v>
      </c>
      <c r="E64" s="7" t="s">
        <v>2</v>
      </c>
      <c r="F64" s="7" t="s">
        <v>3</v>
      </c>
      <c r="G64" s="7" t="s">
        <v>4</v>
      </c>
      <c r="H64" s="7" t="s">
        <v>5</v>
      </c>
      <c r="I64" s="7" t="s">
        <v>6</v>
      </c>
      <c r="J64" s="7" t="s">
        <v>7</v>
      </c>
      <c r="K64" s="7" t="s">
        <v>8</v>
      </c>
      <c r="L64" s="7" t="s">
        <v>9</v>
      </c>
      <c r="M64" s="7" t="s">
        <v>10</v>
      </c>
      <c r="N64" s="7" t="s">
        <v>11</v>
      </c>
      <c r="O64" s="7" t="s">
        <v>12</v>
      </c>
      <c r="P64" s="7" t="s">
        <v>13</v>
      </c>
      <c r="Q64" s="7" t="s">
        <v>14</v>
      </c>
      <c r="R64" s="7" t="s">
        <v>15</v>
      </c>
      <c r="S64" s="7"/>
      <c r="T64" s="23" t="s">
        <v>16</v>
      </c>
      <c r="U64" s="23" t="s">
        <v>17</v>
      </c>
      <c r="V64" s="23" t="s">
        <v>18</v>
      </c>
      <c r="W64" s="7"/>
      <c r="X64" s="7" t="s">
        <v>19</v>
      </c>
      <c r="Y64" s="7" t="s">
        <v>20</v>
      </c>
      <c r="Z64" s="7" t="s">
        <v>21</v>
      </c>
      <c r="AA64" s="7" t="s">
        <v>50</v>
      </c>
      <c r="AB64" s="7" t="s">
        <v>51</v>
      </c>
      <c r="AC64" s="7" t="s">
        <v>52</v>
      </c>
      <c r="AD64" s="7" t="s">
        <v>22</v>
      </c>
      <c r="AE64" s="7" t="s">
        <v>12</v>
      </c>
      <c r="AF64" s="7" t="s">
        <v>13</v>
      </c>
      <c r="AG64" s="23" t="s">
        <v>23</v>
      </c>
      <c r="AH64" s="7"/>
      <c r="AI64" s="9" t="s">
        <v>24</v>
      </c>
      <c r="AJ64" s="9" t="s">
        <v>25</v>
      </c>
      <c r="AK64" s="9" t="s">
        <v>26</v>
      </c>
      <c r="AL64" s="9" t="s">
        <v>4</v>
      </c>
      <c r="AM64" s="9" t="s">
        <v>5</v>
      </c>
      <c r="AN64" s="9" t="s">
        <v>27</v>
      </c>
      <c r="AO64" s="9" t="s">
        <v>28</v>
      </c>
      <c r="AP64" s="9" t="s">
        <v>29</v>
      </c>
      <c r="AQ64" s="9" t="s">
        <v>30</v>
      </c>
      <c r="AR64" s="9" t="s">
        <v>34</v>
      </c>
      <c r="AS64" s="9" t="s">
        <v>31</v>
      </c>
    </row>
    <row r="65" spans="1:45" x14ac:dyDescent="0.25">
      <c r="A65" s="1" t="s">
        <v>222</v>
      </c>
      <c r="B65" s="2">
        <v>5</v>
      </c>
      <c r="C65" s="2">
        <v>1</v>
      </c>
      <c r="D65" s="2">
        <v>3</v>
      </c>
      <c r="F65" s="2">
        <v>1</v>
      </c>
      <c r="J65" s="2">
        <v>1</v>
      </c>
      <c r="L65" s="2">
        <v>3</v>
      </c>
      <c r="N65" s="2">
        <v>1</v>
      </c>
      <c r="O65" s="2">
        <v>1</v>
      </c>
      <c r="T65" s="3">
        <f t="shared" ref="T65:T72" si="80">SUM(F65/C65)</f>
        <v>1</v>
      </c>
      <c r="U65" s="3">
        <f t="shared" ref="U65:U72" si="81">SUM(J65/C65)</f>
        <v>1</v>
      </c>
      <c r="V65" s="3">
        <f t="shared" ref="V65:V72" si="82">SUM((L65+M65+N65+F65)/(C65+L65+M65+N65+R65))</f>
        <v>1</v>
      </c>
      <c r="Y65" s="2">
        <v>4</v>
      </c>
      <c r="Z65" s="2">
        <v>1</v>
      </c>
      <c r="AC65" s="2">
        <f>SUM(X65:Z65)</f>
        <v>5</v>
      </c>
      <c r="AD65" s="2">
        <v>1</v>
      </c>
      <c r="AE65" s="2">
        <v>2</v>
      </c>
      <c r="AG65" s="3">
        <f t="shared" ref="AG65:AG72" si="83">SUM((X65+Y65)/(X65+Y65+Z65))</f>
        <v>0.8</v>
      </c>
      <c r="AJ65" s="4">
        <v>7</v>
      </c>
      <c r="AS65" s="4">
        <f t="shared" ref="AS65:AS72" si="84">SUM(AI65:AR65)</f>
        <v>7</v>
      </c>
    </row>
    <row r="66" spans="1:45" x14ac:dyDescent="0.25">
      <c r="A66" s="1" t="s">
        <v>235</v>
      </c>
      <c r="B66" s="2">
        <v>6</v>
      </c>
      <c r="C66" s="2">
        <v>4</v>
      </c>
      <c r="D66" s="2">
        <v>2</v>
      </c>
      <c r="E66" s="2">
        <v>3</v>
      </c>
      <c r="F66" s="2">
        <v>1</v>
      </c>
      <c r="J66" s="2">
        <v>1</v>
      </c>
      <c r="K66" s="2">
        <v>1</v>
      </c>
      <c r="L66" s="2">
        <v>2</v>
      </c>
      <c r="T66" s="3">
        <f t="shared" si="80"/>
        <v>0.25</v>
      </c>
      <c r="U66" s="3">
        <f t="shared" si="81"/>
        <v>0.25</v>
      </c>
      <c r="V66" s="3">
        <f t="shared" si="82"/>
        <v>0.5</v>
      </c>
      <c r="X66" s="2">
        <v>1</v>
      </c>
      <c r="Y66" s="2">
        <v>5</v>
      </c>
      <c r="AC66" s="2">
        <f t="shared" ref="AC66:AC71" si="85">SUM(X66:Z66)</f>
        <v>6</v>
      </c>
      <c r="AG66" s="3">
        <f t="shared" si="83"/>
        <v>1</v>
      </c>
      <c r="AJ66" s="4">
        <v>3</v>
      </c>
      <c r="AP66" s="4">
        <v>4</v>
      </c>
      <c r="AS66" s="4">
        <f t="shared" si="84"/>
        <v>7</v>
      </c>
    </row>
    <row r="67" spans="1:45" x14ac:dyDescent="0.25">
      <c r="A67" s="1" t="s">
        <v>251</v>
      </c>
      <c r="B67" s="2">
        <v>8</v>
      </c>
      <c r="C67" s="2">
        <v>1</v>
      </c>
      <c r="D67" s="2">
        <v>4</v>
      </c>
      <c r="L67" s="2">
        <v>7</v>
      </c>
      <c r="O67" s="2">
        <v>2</v>
      </c>
      <c r="T67" s="3">
        <f t="shared" si="80"/>
        <v>0</v>
      </c>
      <c r="U67" s="3">
        <f t="shared" si="81"/>
        <v>0</v>
      </c>
      <c r="V67" s="3">
        <f t="shared" si="82"/>
        <v>0.875</v>
      </c>
      <c r="X67" s="2">
        <v>1</v>
      </c>
      <c r="Y67" s="2">
        <v>7</v>
      </c>
      <c r="Z67" s="2">
        <v>3</v>
      </c>
      <c r="AC67" s="2">
        <f t="shared" si="85"/>
        <v>11</v>
      </c>
      <c r="AE67" s="2">
        <v>11</v>
      </c>
      <c r="AG67" s="3">
        <f t="shared" si="83"/>
        <v>0.72727272727272729</v>
      </c>
      <c r="AJ67" s="4">
        <v>10</v>
      </c>
      <c r="AS67" s="4">
        <f t="shared" si="84"/>
        <v>10</v>
      </c>
    </row>
    <row r="68" spans="1:45" x14ac:dyDescent="0.25">
      <c r="A68" s="1" t="s">
        <v>268</v>
      </c>
      <c r="B68" s="2">
        <v>6</v>
      </c>
      <c r="C68" s="2">
        <v>5</v>
      </c>
      <c r="D68" s="2">
        <v>3</v>
      </c>
      <c r="N68" s="2">
        <v>1</v>
      </c>
      <c r="O68" s="2">
        <v>2</v>
      </c>
      <c r="T68" s="3">
        <f t="shared" si="80"/>
        <v>0</v>
      </c>
      <c r="U68" s="3">
        <f t="shared" si="81"/>
        <v>0</v>
      </c>
      <c r="V68" s="3">
        <f t="shared" si="82"/>
        <v>0.16666666666666666</v>
      </c>
      <c r="Y68" s="2">
        <v>5</v>
      </c>
      <c r="AC68" s="2">
        <f t="shared" si="85"/>
        <v>5</v>
      </c>
      <c r="AD68" s="2">
        <v>4</v>
      </c>
      <c r="AE68" s="2">
        <v>13</v>
      </c>
      <c r="AG68" s="3">
        <f t="shared" si="83"/>
        <v>1</v>
      </c>
      <c r="AJ68" s="4">
        <v>8</v>
      </c>
      <c r="AS68" s="4">
        <f t="shared" si="84"/>
        <v>8</v>
      </c>
    </row>
    <row r="69" spans="1:45" x14ac:dyDescent="0.25">
      <c r="A69" s="1" t="s">
        <v>272</v>
      </c>
      <c r="B69" s="2">
        <v>5</v>
      </c>
      <c r="C69" s="2">
        <v>2</v>
      </c>
      <c r="D69" s="2">
        <v>4</v>
      </c>
      <c r="E69" s="2">
        <v>1</v>
      </c>
      <c r="F69" s="2">
        <v>1</v>
      </c>
      <c r="J69" s="2">
        <v>1</v>
      </c>
      <c r="L69" s="2">
        <v>3</v>
      </c>
      <c r="O69" s="2">
        <v>4</v>
      </c>
      <c r="T69" s="3">
        <f t="shared" si="80"/>
        <v>0.5</v>
      </c>
      <c r="U69" s="3">
        <f t="shared" si="81"/>
        <v>0.5</v>
      </c>
      <c r="V69" s="3">
        <f t="shared" si="82"/>
        <v>0.8</v>
      </c>
      <c r="Y69" s="2">
        <v>10</v>
      </c>
      <c r="AC69" s="2">
        <f t="shared" si="85"/>
        <v>10</v>
      </c>
      <c r="AD69" s="2">
        <v>1</v>
      </c>
      <c r="AE69" s="2">
        <v>5</v>
      </c>
      <c r="AG69" s="3">
        <f t="shared" si="83"/>
        <v>1</v>
      </c>
      <c r="AJ69" s="4">
        <v>5</v>
      </c>
      <c r="AS69" s="4">
        <f t="shared" si="84"/>
        <v>5</v>
      </c>
    </row>
    <row r="70" spans="1:45" x14ac:dyDescent="0.25">
      <c r="A70" s="1" t="s">
        <v>303</v>
      </c>
      <c r="B70" s="2">
        <v>3</v>
      </c>
      <c r="C70" s="2">
        <v>2</v>
      </c>
      <c r="K70" s="2">
        <v>1</v>
      </c>
      <c r="N70" s="2">
        <v>1</v>
      </c>
      <c r="T70" s="3">
        <f t="shared" si="80"/>
        <v>0</v>
      </c>
      <c r="U70" s="3">
        <f t="shared" si="81"/>
        <v>0</v>
      </c>
      <c r="V70" s="3">
        <f t="shared" si="82"/>
        <v>0.33333333333333331</v>
      </c>
      <c r="Y70" s="2">
        <v>1</v>
      </c>
      <c r="AC70" s="2">
        <f t="shared" si="85"/>
        <v>1</v>
      </c>
      <c r="AD70" s="2">
        <v>1</v>
      </c>
      <c r="AE70" s="2">
        <v>1</v>
      </c>
      <c r="AG70" s="3">
        <f t="shared" si="83"/>
        <v>1</v>
      </c>
      <c r="AJ70" s="4">
        <v>1</v>
      </c>
      <c r="AL70" s="4">
        <v>1</v>
      </c>
      <c r="AO70" s="4">
        <v>2.3333333333333335</v>
      </c>
      <c r="AS70" s="4">
        <f t="shared" si="84"/>
        <v>4.3333333333333339</v>
      </c>
    </row>
    <row r="71" spans="1:45" x14ac:dyDescent="0.25">
      <c r="T71" s="3" t="e">
        <f t="shared" si="80"/>
        <v>#DIV/0!</v>
      </c>
      <c r="U71" s="3" t="e">
        <f t="shared" si="81"/>
        <v>#DIV/0!</v>
      </c>
      <c r="V71" s="3" t="e">
        <f t="shared" si="82"/>
        <v>#DIV/0!</v>
      </c>
      <c r="AC71" s="2">
        <f t="shared" si="85"/>
        <v>0</v>
      </c>
      <c r="AG71" s="3" t="e">
        <f t="shared" si="83"/>
        <v>#DIV/0!</v>
      </c>
      <c r="AS71" s="4">
        <f t="shared" si="84"/>
        <v>0</v>
      </c>
    </row>
    <row r="72" spans="1:45" x14ac:dyDescent="0.25">
      <c r="A72" s="10" t="s">
        <v>35</v>
      </c>
      <c r="B72" s="11">
        <f t="shared" ref="B72:R72" si="86">SUM(B65:B70)</f>
        <v>33</v>
      </c>
      <c r="C72" s="11">
        <f t="shared" si="86"/>
        <v>15</v>
      </c>
      <c r="D72" s="11">
        <f t="shared" si="86"/>
        <v>16</v>
      </c>
      <c r="E72" s="11">
        <f t="shared" si="86"/>
        <v>4</v>
      </c>
      <c r="F72" s="11">
        <f t="shared" si="86"/>
        <v>3</v>
      </c>
      <c r="G72" s="11">
        <f t="shared" si="86"/>
        <v>0</v>
      </c>
      <c r="H72" s="11">
        <f t="shared" si="86"/>
        <v>0</v>
      </c>
      <c r="I72" s="11">
        <f t="shared" si="86"/>
        <v>0</v>
      </c>
      <c r="J72" s="11">
        <f t="shared" si="86"/>
        <v>3</v>
      </c>
      <c r="K72" s="11">
        <f t="shared" si="86"/>
        <v>2</v>
      </c>
      <c r="L72" s="11">
        <f t="shared" si="86"/>
        <v>15</v>
      </c>
      <c r="M72" s="11">
        <f t="shared" si="86"/>
        <v>0</v>
      </c>
      <c r="N72" s="11">
        <f t="shared" si="86"/>
        <v>3</v>
      </c>
      <c r="O72" s="11">
        <f t="shared" si="86"/>
        <v>9</v>
      </c>
      <c r="P72" s="11">
        <f t="shared" si="86"/>
        <v>0</v>
      </c>
      <c r="Q72" s="11">
        <f t="shared" si="86"/>
        <v>0</v>
      </c>
      <c r="R72" s="11">
        <f t="shared" si="86"/>
        <v>0</v>
      </c>
      <c r="S72" s="12"/>
      <c r="T72" s="13">
        <f t="shared" si="80"/>
        <v>0.2</v>
      </c>
      <c r="U72" s="13">
        <f t="shared" si="81"/>
        <v>0.2</v>
      </c>
      <c r="V72" s="13">
        <f t="shared" si="82"/>
        <v>0.63636363636363635</v>
      </c>
      <c r="W72" s="12"/>
      <c r="X72" s="11">
        <f>SUM(X65:X70)</f>
        <v>2</v>
      </c>
      <c r="Y72" s="11">
        <f>SUM(Y65:Y70)</f>
        <v>32</v>
      </c>
      <c r="Z72" s="11">
        <f>SUM(Z65:Z70)</f>
        <v>4</v>
      </c>
      <c r="AA72" s="11">
        <f>SUM(AA65:AA71)</f>
        <v>0</v>
      </c>
      <c r="AB72" s="11">
        <f>SUM(AB65:AB71)</f>
        <v>0</v>
      </c>
      <c r="AC72" s="11">
        <f>SUM(X72:Z72)</f>
        <v>38</v>
      </c>
      <c r="AD72" s="11">
        <f>SUM(AD65:AD70)</f>
        <v>7</v>
      </c>
      <c r="AE72" s="11">
        <f>SUM(AE65:AE70)</f>
        <v>32</v>
      </c>
      <c r="AF72" s="11">
        <f>SUM(AF65:AF70)</f>
        <v>0</v>
      </c>
      <c r="AG72" s="3">
        <f t="shared" si="83"/>
        <v>0.89473684210526316</v>
      </c>
      <c r="AH72" s="12"/>
      <c r="AI72" s="14">
        <f t="shared" ref="AI72:AR72" si="87">SUM(AI65:AI70)</f>
        <v>0</v>
      </c>
      <c r="AJ72" s="14">
        <f t="shared" si="87"/>
        <v>34</v>
      </c>
      <c r="AK72" s="14">
        <f t="shared" si="87"/>
        <v>0</v>
      </c>
      <c r="AL72" s="14">
        <f t="shared" si="87"/>
        <v>1</v>
      </c>
      <c r="AM72" s="14">
        <f t="shared" si="87"/>
        <v>0</v>
      </c>
      <c r="AN72" s="14">
        <f t="shared" si="87"/>
        <v>0</v>
      </c>
      <c r="AO72" s="14">
        <f t="shared" si="87"/>
        <v>2.3333333333333335</v>
      </c>
      <c r="AP72" s="14">
        <f t="shared" si="87"/>
        <v>4</v>
      </c>
      <c r="AQ72" s="14">
        <f t="shared" si="87"/>
        <v>0</v>
      </c>
      <c r="AR72" s="14">
        <f t="shared" si="87"/>
        <v>0</v>
      </c>
      <c r="AS72" s="14">
        <f t="shared" si="84"/>
        <v>41.333333333333336</v>
      </c>
    </row>
    <row r="73" spans="1:45" x14ac:dyDescent="0.25">
      <c r="A73" s="7" t="s">
        <v>128</v>
      </c>
      <c r="B73" s="7" t="s">
        <v>0</v>
      </c>
      <c r="C73" s="7" t="s">
        <v>1</v>
      </c>
      <c r="D73" s="7" t="s">
        <v>33</v>
      </c>
      <c r="E73" s="7" t="s">
        <v>2</v>
      </c>
      <c r="F73" s="7" t="s">
        <v>3</v>
      </c>
      <c r="G73" s="7" t="s">
        <v>4</v>
      </c>
      <c r="H73" s="7" t="s">
        <v>5</v>
      </c>
      <c r="I73" s="7" t="s">
        <v>6</v>
      </c>
      <c r="J73" s="7" t="s">
        <v>7</v>
      </c>
      <c r="K73" s="7" t="s">
        <v>8</v>
      </c>
      <c r="L73" s="7" t="s">
        <v>9</v>
      </c>
      <c r="M73" s="7" t="s">
        <v>10</v>
      </c>
      <c r="N73" s="7" t="s">
        <v>11</v>
      </c>
      <c r="O73" s="7" t="s">
        <v>12</v>
      </c>
      <c r="P73" s="7" t="s">
        <v>13</v>
      </c>
      <c r="Q73" s="7" t="s">
        <v>14</v>
      </c>
      <c r="R73" s="7" t="s">
        <v>15</v>
      </c>
      <c r="S73" s="7"/>
      <c r="T73" s="23" t="s">
        <v>16</v>
      </c>
      <c r="U73" s="23" t="s">
        <v>17</v>
      </c>
      <c r="V73" s="23" t="s">
        <v>18</v>
      </c>
      <c r="W73" s="7"/>
      <c r="X73" s="7" t="s">
        <v>19</v>
      </c>
      <c r="Y73" s="7" t="s">
        <v>20</v>
      </c>
      <c r="Z73" s="7" t="s">
        <v>21</v>
      </c>
      <c r="AA73" s="7" t="s">
        <v>50</v>
      </c>
      <c r="AB73" s="7" t="s">
        <v>51</v>
      </c>
      <c r="AC73" s="7" t="s">
        <v>52</v>
      </c>
      <c r="AD73" s="7" t="s">
        <v>22</v>
      </c>
      <c r="AE73" s="7" t="s">
        <v>12</v>
      </c>
      <c r="AF73" s="7" t="s">
        <v>13</v>
      </c>
      <c r="AG73" s="23" t="s">
        <v>23</v>
      </c>
      <c r="AH73" s="7"/>
      <c r="AI73" s="9" t="s">
        <v>24</v>
      </c>
      <c r="AJ73" s="9" t="s">
        <v>25</v>
      </c>
      <c r="AK73" s="9" t="s">
        <v>26</v>
      </c>
      <c r="AL73" s="9" t="s">
        <v>4</v>
      </c>
      <c r="AM73" s="9" t="s">
        <v>5</v>
      </c>
      <c r="AN73" s="9" t="s">
        <v>27</v>
      </c>
      <c r="AO73" s="9" t="s">
        <v>28</v>
      </c>
      <c r="AP73" s="9" t="s">
        <v>29</v>
      </c>
      <c r="AQ73" s="9" t="s">
        <v>30</v>
      </c>
      <c r="AR73" s="9" t="s">
        <v>34</v>
      </c>
      <c r="AS73" s="9" t="s">
        <v>31</v>
      </c>
    </row>
    <row r="74" spans="1:45" x14ac:dyDescent="0.25">
      <c r="A74" s="1" t="s">
        <v>235</v>
      </c>
      <c r="B74" s="2">
        <v>1</v>
      </c>
      <c r="E74" s="2">
        <v>1</v>
      </c>
      <c r="L74" s="2">
        <v>1</v>
      </c>
      <c r="T74" s="3" t="e">
        <f t="shared" ref="T74:T81" si="88">SUM(F74/C74)</f>
        <v>#DIV/0!</v>
      </c>
      <c r="U74" s="3" t="e">
        <f t="shared" ref="U74:U81" si="89">SUM(J74/C74)</f>
        <v>#DIV/0!</v>
      </c>
      <c r="V74" s="3">
        <f t="shared" ref="V74:V81" si="90">SUM((L74+M74+N74+F74)/(C74+L74+M74+N74+R74))</f>
        <v>1</v>
      </c>
      <c r="Y74" s="2">
        <v>1</v>
      </c>
      <c r="AC74" s="2">
        <f>SUM(X74:Z74)</f>
        <v>1</v>
      </c>
      <c r="AG74" s="3">
        <f t="shared" ref="AG74:AG81" si="91">SUM((X74+Y74)/(X74+Y74+Z74))</f>
        <v>1</v>
      </c>
      <c r="AL74" s="4">
        <v>1</v>
      </c>
      <c r="AS74" s="4">
        <f t="shared" ref="AS74:AS81" si="92">SUM(AI74:AR74)</f>
        <v>1</v>
      </c>
    </row>
    <row r="75" spans="1:45" x14ac:dyDescent="0.25">
      <c r="A75" s="1" t="s">
        <v>251</v>
      </c>
      <c r="B75" s="2">
        <v>3</v>
      </c>
      <c r="C75" s="2">
        <v>1</v>
      </c>
      <c r="D75" s="2">
        <v>3</v>
      </c>
      <c r="E75" s="2">
        <v>1</v>
      </c>
      <c r="F75" s="2">
        <v>1</v>
      </c>
      <c r="G75" s="2">
        <v>1</v>
      </c>
      <c r="J75" s="2">
        <v>2</v>
      </c>
      <c r="L75" s="2">
        <v>2</v>
      </c>
      <c r="T75" s="3">
        <f t="shared" si="88"/>
        <v>1</v>
      </c>
      <c r="U75" s="3">
        <f t="shared" si="89"/>
        <v>2</v>
      </c>
      <c r="V75" s="3">
        <f t="shared" si="90"/>
        <v>1</v>
      </c>
      <c r="Y75" s="2">
        <v>5</v>
      </c>
      <c r="Z75" s="2">
        <v>4</v>
      </c>
      <c r="AC75" s="2">
        <f t="shared" ref="AC75:AC80" si="93">SUM(X75:Z75)</f>
        <v>9</v>
      </c>
      <c r="AG75" s="3">
        <f t="shared" si="91"/>
        <v>0.55555555555555558</v>
      </c>
      <c r="AK75" s="4">
        <v>5</v>
      </c>
      <c r="AS75" s="4">
        <f t="shared" si="92"/>
        <v>5</v>
      </c>
    </row>
    <row r="76" spans="1:45" x14ac:dyDescent="0.25">
      <c r="A76" s="1" t="s">
        <v>268</v>
      </c>
      <c r="B76" s="2">
        <v>6</v>
      </c>
      <c r="C76" s="2">
        <v>5</v>
      </c>
      <c r="F76" s="2">
        <v>3</v>
      </c>
      <c r="G76" s="2">
        <v>2</v>
      </c>
      <c r="J76" s="2">
        <v>5</v>
      </c>
      <c r="L76" s="2">
        <v>1</v>
      </c>
      <c r="T76" s="3">
        <f t="shared" si="88"/>
        <v>0.6</v>
      </c>
      <c r="U76" s="3">
        <f t="shared" si="89"/>
        <v>1</v>
      </c>
      <c r="V76" s="3">
        <f t="shared" si="90"/>
        <v>0.66666666666666663</v>
      </c>
      <c r="Y76" s="2">
        <v>11</v>
      </c>
      <c r="Z76" s="2">
        <v>2</v>
      </c>
      <c r="AC76" s="2">
        <f t="shared" si="93"/>
        <v>13</v>
      </c>
      <c r="AG76" s="3">
        <f t="shared" si="91"/>
        <v>0.84615384615384615</v>
      </c>
      <c r="AK76" s="4">
        <v>8</v>
      </c>
      <c r="AS76" s="4">
        <f t="shared" si="92"/>
        <v>8</v>
      </c>
    </row>
    <row r="77" spans="1:45" x14ac:dyDescent="0.25">
      <c r="A77" s="1" t="s">
        <v>272</v>
      </c>
      <c r="B77" s="2">
        <v>5</v>
      </c>
      <c r="C77" s="2">
        <v>4</v>
      </c>
      <c r="D77" s="2">
        <v>2</v>
      </c>
      <c r="E77" s="2">
        <v>5</v>
      </c>
      <c r="F77" s="2">
        <v>3</v>
      </c>
      <c r="G77" s="2">
        <v>1</v>
      </c>
      <c r="J77" s="2">
        <v>4</v>
      </c>
      <c r="K77" s="2">
        <v>1</v>
      </c>
      <c r="O77" s="2">
        <v>1</v>
      </c>
      <c r="Q77" s="2">
        <v>1</v>
      </c>
      <c r="T77" s="3">
        <f t="shared" si="88"/>
        <v>0.75</v>
      </c>
      <c r="U77" s="3">
        <f t="shared" si="89"/>
        <v>1</v>
      </c>
      <c r="V77" s="3">
        <f t="shared" si="90"/>
        <v>0.75</v>
      </c>
      <c r="Y77" s="2">
        <v>2</v>
      </c>
      <c r="AC77" s="2">
        <f t="shared" si="93"/>
        <v>2</v>
      </c>
      <c r="AG77" s="3">
        <f t="shared" si="91"/>
        <v>1</v>
      </c>
      <c r="AK77" s="4">
        <v>5</v>
      </c>
      <c r="AS77" s="4">
        <f t="shared" si="92"/>
        <v>5</v>
      </c>
    </row>
    <row r="78" spans="1:45" x14ac:dyDescent="0.25">
      <c r="A78" s="1" t="s">
        <v>303</v>
      </c>
      <c r="B78" s="2">
        <v>2</v>
      </c>
      <c r="C78" s="2">
        <v>1</v>
      </c>
      <c r="D78" s="2">
        <v>1</v>
      </c>
      <c r="L78" s="2">
        <v>1</v>
      </c>
      <c r="T78" s="3">
        <f t="shared" si="88"/>
        <v>0</v>
      </c>
      <c r="U78" s="3">
        <f t="shared" si="89"/>
        <v>0</v>
      </c>
      <c r="V78" s="3">
        <f t="shared" si="90"/>
        <v>0.5</v>
      </c>
      <c r="Y78" s="2">
        <v>3</v>
      </c>
      <c r="AC78" s="2">
        <f t="shared" si="93"/>
        <v>3</v>
      </c>
      <c r="AG78" s="3">
        <f t="shared" si="91"/>
        <v>1</v>
      </c>
      <c r="AK78" s="4">
        <v>4.333333333333333</v>
      </c>
      <c r="AS78" s="4">
        <f t="shared" si="92"/>
        <v>4.333333333333333</v>
      </c>
    </row>
    <row r="79" spans="1:45" x14ac:dyDescent="0.25">
      <c r="A79" s="1" t="s">
        <v>319</v>
      </c>
      <c r="B79" s="2">
        <v>7</v>
      </c>
      <c r="C79" s="2">
        <v>5</v>
      </c>
      <c r="E79" s="2">
        <v>3</v>
      </c>
      <c r="F79" s="2">
        <v>1</v>
      </c>
      <c r="J79" s="2">
        <v>1</v>
      </c>
      <c r="L79" s="2">
        <v>2</v>
      </c>
      <c r="T79" s="3">
        <f t="shared" si="88"/>
        <v>0.2</v>
      </c>
      <c r="U79" s="3">
        <f t="shared" si="89"/>
        <v>0.2</v>
      </c>
      <c r="V79" s="3">
        <f t="shared" si="90"/>
        <v>0.42857142857142855</v>
      </c>
      <c r="Y79" s="2">
        <v>6</v>
      </c>
      <c r="AA79" s="2">
        <v>2</v>
      </c>
      <c r="AC79" s="2">
        <f t="shared" si="93"/>
        <v>6</v>
      </c>
      <c r="AG79" s="3">
        <f t="shared" si="91"/>
        <v>1</v>
      </c>
      <c r="AK79" s="4">
        <v>9</v>
      </c>
      <c r="AS79" s="4">
        <f t="shared" si="92"/>
        <v>9</v>
      </c>
    </row>
    <row r="80" spans="1:45" x14ac:dyDescent="0.25">
      <c r="T80" s="3" t="e">
        <f t="shared" si="88"/>
        <v>#DIV/0!</v>
      </c>
      <c r="U80" s="3" t="e">
        <f t="shared" si="89"/>
        <v>#DIV/0!</v>
      </c>
      <c r="V80" s="3" t="e">
        <f t="shared" si="90"/>
        <v>#DIV/0!</v>
      </c>
      <c r="AC80" s="2">
        <f t="shared" si="93"/>
        <v>0</v>
      </c>
      <c r="AG80" s="3" t="e">
        <f t="shared" si="91"/>
        <v>#DIV/0!</v>
      </c>
      <c r="AS80" s="4">
        <f t="shared" si="92"/>
        <v>0</v>
      </c>
    </row>
    <row r="81" spans="1:45" x14ac:dyDescent="0.25">
      <c r="A81" s="10" t="s">
        <v>35</v>
      </c>
      <c r="B81" s="11">
        <f t="shared" ref="B81:R81" si="94">SUM(B74:B79)</f>
        <v>24</v>
      </c>
      <c r="C81" s="11">
        <f t="shared" si="94"/>
        <v>16</v>
      </c>
      <c r="D81" s="11">
        <f t="shared" si="94"/>
        <v>6</v>
      </c>
      <c r="E81" s="11">
        <f t="shared" si="94"/>
        <v>10</v>
      </c>
      <c r="F81" s="11">
        <f t="shared" si="94"/>
        <v>8</v>
      </c>
      <c r="G81" s="11">
        <f t="shared" si="94"/>
        <v>4</v>
      </c>
      <c r="H81" s="11">
        <f t="shared" si="94"/>
        <v>0</v>
      </c>
      <c r="I81" s="11">
        <f t="shared" si="94"/>
        <v>0</v>
      </c>
      <c r="J81" s="11">
        <f t="shared" si="94"/>
        <v>12</v>
      </c>
      <c r="K81" s="11">
        <f t="shared" si="94"/>
        <v>1</v>
      </c>
      <c r="L81" s="11">
        <f t="shared" si="94"/>
        <v>7</v>
      </c>
      <c r="M81" s="11">
        <f t="shared" si="94"/>
        <v>0</v>
      </c>
      <c r="N81" s="11">
        <f t="shared" si="94"/>
        <v>0</v>
      </c>
      <c r="O81" s="11">
        <f t="shared" si="94"/>
        <v>1</v>
      </c>
      <c r="P81" s="11">
        <f t="shared" si="94"/>
        <v>0</v>
      </c>
      <c r="Q81" s="11">
        <f t="shared" si="94"/>
        <v>1</v>
      </c>
      <c r="R81" s="11">
        <f t="shared" si="94"/>
        <v>0</v>
      </c>
      <c r="S81" s="12"/>
      <c r="T81" s="13">
        <f t="shared" si="88"/>
        <v>0.5</v>
      </c>
      <c r="U81" s="13">
        <f t="shared" si="89"/>
        <v>0.75</v>
      </c>
      <c r="V81" s="13">
        <f t="shared" si="90"/>
        <v>0.65217391304347827</v>
      </c>
      <c r="W81" s="12"/>
      <c r="X81" s="11">
        <f>SUM(X74:X79)</f>
        <v>0</v>
      </c>
      <c r="Y81" s="11">
        <f>SUM(Y74:Y79)</f>
        <v>28</v>
      </c>
      <c r="Z81" s="11">
        <f>SUM(Z74:Z79)</f>
        <v>6</v>
      </c>
      <c r="AA81" s="11">
        <f>SUM(AA74:AA80)</f>
        <v>2</v>
      </c>
      <c r="AB81" s="11">
        <f>SUM(AB74:AB80)</f>
        <v>0</v>
      </c>
      <c r="AC81" s="11">
        <f>SUM(X81:Z81)</f>
        <v>34</v>
      </c>
      <c r="AD81" s="11">
        <f>SUM(AD74:AD79)</f>
        <v>0</v>
      </c>
      <c r="AE81" s="11">
        <f>SUM(AE74:AE79)</f>
        <v>0</v>
      </c>
      <c r="AF81" s="11">
        <f>SUM(AF74:AF79)</f>
        <v>0</v>
      </c>
      <c r="AG81" s="3">
        <f t="shared" si="91"/>
        <v>0.82352941176470584</v>
      </c>
      <c r="AH81" s="12"/>
      <c r="AI81" s="14">
        <f t="shared" ref="AI81:AR81" si="95">SUM(AI74:AI79)</f>
        <v>0</v>
      </c>
      <c r="AJ81" s="14">
        <f t="shared" si="95"/>
        <v>0</v>
      </c>
      <c r="AK81" s="14">
        <f t="shared" si="95"/>
        <v>31.333333333333332</v>
      </c>
      <c r="AL81" s="14">
        <f t="shared" si="95"/>
        <v>1</v>
      </c>
      <c r="AM81" s="14">
        <f t="shared" si="95"/>
        <v>0</v>
      </c>
      <c r="AN81" s="14">
        <f t="shared" si="95"/>
        <v>0</v>
      </c>
      <c r="AO81" s="14">
        <f t="shared" si="95"/>
        <v>0</v>
      </c>
      <c r="AP81" s="14">
        <f t="shared" si="95"/>
        <v>0</v>
      </c>
      <c r="AQ81" s="14">
        <f t="shared" si="95"/>
        <v>0</v>
      </c>
      <c r="AR81" s="14">
        <f t="shared" si="95"/>
        <v>0</v>
      </c>
      <c r="AS81" s="14">
        <f t="shared" si="92"/>
        <v>32.333333333333329</v>
      </c>
    </row>
    <row r="82" spans="1:45" x14ac:dyDescent="0.25">
      <c r="A82" s="7" t="s">
        <v>129</v>
      </c>
      <c r="B82" s="7" t="s">
        <v>0</v>
      </c>
      <c r="C82" s="7" t="s">
        <v>1</v>
      </c>
      <c r="D82" s="7" t="s">
        <v>33</v>
      </c>
      <c r="E82" s="7" t="s">
        <v>2</v>
      </c>
      <c r="F82" s="7" t="s">
        <v>3</v>
      </c>
      <c r="G82" s="7" t="s">
        <v>4</v>
      </c>
      <c r="H82" s="7" t="s">
        <v>5</v>
      </c>
      <c r="I82" s="7" t="s">
        <v>6</v>
      </c>
      <c r="J82" s="7" t="s">
        <v>7</v>
      </c>
      <c r="K82" s="7" t="s">
        <v>8</v>
      </c>
      <c r="L82" s="7" t="s">
        <v>9</v>
      </c>
      <c r="M82" s="7" t="s">
        <v>10</v>
      </c>
      <c r="N82" s="7" t="s">
        <v>11</v>
      </c>
      <c r="O82" s="7" t="s">
        <v>12</v>
      </c>
      <c r="P82" s="7" t="s">
        <v>13</v>
      </c>
      <c r="Q82" s="7" t="s">
        <v>14</v>
      </c>
      <c r="R82" s="7" t="s">
        <v>15</v>
      </c>
      <c r="S82" s="7"/>
      <c r="T82" s="23" t="s">
        <v>16</v>
      </c>
      <c r="U82" s="23" t="s">
        <v>17</v>
      </c>
      <c r="V82" s="23" t="s">
        <v>18</v>
      </c>
      <c r="W82" s="7"/>
      <c r="X82" s="7" t="s">
        <v>19</v>
      </c>
      <c r="Y82" s="7" t="s">
        <v>20</v>
      </c>
      <c r="Z82" s="7" t="s">
        <v>21</v>
      </c>
      <c r="AA82" s="7" t="s">
        <v>50</v>
      </c>
      <c r="AB82" s="7" t="s">
        <v>51</v>
      </c>
      <c r="AC82" s="7" t="s">
        <v>52</v>
      </c>
      <c r="AD82" s="7" t="s">
        <v>22</v>
      </c>
      <c r="AE82" s="7" t="s">
        <v>12</v>
      </c>
      <c r="AF82" s="7" t="s">
        <v>13</v>
      </c>
      <c r="AG82" s="23" t="s">
        <v>23</v>
      </c>
      <c r="AH82" s="7"/>
      <c r="AI82" s="9" t="s">
        <v>24</v>
      </c>
      <c r="AJ82" s="9" t="s">
        <v>25</v>
      </c>
      <c r="AK82" s="9" t="s">
        <v>26</v>
      </c>
      <c r="AL82" s="9" t="s">
        <v>4</v>
      </c>
      <c r="AM82" s="9" t="s">
        <v>5</v>
      </c>
      <c r="AN82" s="9" t="s">
        <v>27</v>
      </c>
      <c r="AO82" s="9" t="s">
        <v>28</v>
      </c>
      <c r="AP82" s="9" t="s">
        <v>29</v>
      </c>
      <c r="AQ82" s="9" t="s">
        <v>30</v>
      </c>
      <c r="AR82" s="9" t="s">
        <v>34</v>
      </c>
      <c r="AS82" s="9" t="s">
        <v>31</v>
      </c>
    </row>
    <row r="83" spans="1:45" x14ac:dyDescent="0.25">
      <c r="A83" s="1" t="s">
        <v>268</v>
      </c>
      <c r="B83" s="2">
        <v>6</v>
      </c>
      <c r="C83" s="2">
        <v>4</v>
      </c>
      <c r="D83" s="2">
        <v>2</v>
      </c>
      <c r="F83" s="2">
        <v>1</v>
      </c>
      <c r="J83" s="2">
        <v>1</v>
      </c>
      <c r="K83" s="2">
        <v>3</v>
      </c>
      <c r="L83" s="2">
        <v>2</v>
      </c>
      <c r="T83" s="3">
        <f t="shared" ref="T83:T85" si="96">SUM(F83/C83)</f>
        <v>0.25</v>
      </c>
      <c r="U83" s="3">
        <f t="shared" ref="U83:U85" si="97">SUM(J83/C83)</f>
        <v>0.25</v>
      </c>
      <c r="V83" s="3">
        <f t="shared" ref="V83:V85" si="98">SUM((L83+M83+N83+F83)/(C83+L83+M83+N83+R83))</f>
        <v>0.5</v>
      </c>
      <c r="Y83" s="2">
        <v>1</v>
      </c>
      <c r="Z83" s="2">
        <v>1</v>
      </c>
      <c r="AC83" s="2">
        <f>SUM(X83:Z83)</f>
        <v>2</v>
      </c>
      <c r="AG83" s="3">
        <f t="shared" ref="AG83:AG85" si="99">SUM((X83+Y83)/(X83+Y83+Z83))</f>
        <v>0.5</v>
      </c>
      <c r="AO83" s="4">
        <v>3</v>
      </c>
      <c r="AR83" s="4">
        <v>5</v>
      </c>
      <c r="AS83" s="4">
        <f t="shared" ref="AS83:AS85" si="100">SUM(AI83:AR83)</f>
        <v>8</v>
      </c>
    </row>
    <row r="84" spans="1:45" x14ac:dyDescent="0.25">
      <c r="T84" s="3" t="e">
        <f t="shared" si="96"/>
        <v>#DIV/0!</v>
      </c>
      <c r="U84" s="3" t="e">
        <f t="shared" si="97"/>
        <v>#DIV/0!</v>
      </c>
      <c r="V84" s="3" t="e">
        <f t="shared" si="98"/>
        <v>#DIV/0!</v>
      </c>
      <c r="AC84" s="2">
        <f t="shared" ref="AC84" si="101">SUM(X84:Z84)</f>
        <v>0</v>
      </c>
      <c r="AG84" s="3" t="e">
        <f t="shared" si="99"/>
        <v>#DIV/0!</v>
      </c>
      <c r="AS84" s="4">
        <f t="shared" si="100"/>
        <v>0</v>
      </c>
    </row>
    <row r="85" spans="1:45" x14ac:dyDescent="0.25">
      <c r="A85" s="10" t="s">
        <v>35</v>
      </c>
      <c r="B85" s="11">
        <f t="shared" ref="B85:R85" si="102">SUM(B83:B83)</f>
        <v>6</v>
      </c>
      <c r="C85" s="11">
        <f t="shared" si="102"/>
        <v>4</v>
      </c>
      <c r="D85" s="11">
        <f t="shared" si="102"/>
        <v>2</v>
      </c>
      <c r="E85" s="11">
        <f t="shared" si="102"/>
        <v>0</v>
      </c>
      <c r="F85" s="11">
        <f t="shared" si="102"/>
        <v>1</v>
      </c>
      <c r="G85" s="11">
        <f t="shared" si="102"/>
        <v>0</v>
      </c>
      <c r="H85" s="11">
        <f t="shared" si="102"/>
        <v>0</v>
      </c>
      <c r="I85" s="11">
        <f t="shared" si="102"/>
        <v>0</v>
      </c>
      <c r="J85" s="11">
        <f t="shared" si="102"/>
        <v>1</v>
      </c>
      <c r="K85" s="11">
        <f t="shared" si="102"/>
        <v>3</v>
      </c>
      <c r="L85" s="11">
        <f t="shared" si="102"/>
        <v>2</v>
      </c>
      <c r="M85" s="11">
        <f t="shared" si="102"/>
        <v>0</v>
      </c>
      <c r="N85" s="11">
        <f t="shared" si="102"/>
        <v>0</v>
      </c>
      <c r="O85" s="11">
        <f t="shared" si="102"/>
        <v>0</v>
      </c>
      <c r="P85" s="11">
        <f t="shared" si="102"/>
        <v>0</v>
      </c>
      <c r="Q85" s="11">
        <f t="shared" si="102"/>
        <v>0</v>
      </c>
      <c r="R85" s="11">
        <f t="shared" si="102"/>
        <v>0</v>
      </c>
      <c r="S85" s="12"/>
      <c r="T85" s="13">
        <f t="shared" si="96"/>
        <v>0.25</v>
      </c>
      <c r="U85" s="13">
        <f t="shared" si="97"/>
        <v>0.25</v>
      </c>
      <c r="V85" s="13">
        <f t="shared" si="98"/>
        <v>0.5</v>
      </c>
      <c r="W85" s="12"/>
      <c r="X85" s="11">
        <f>SUM(X83:X83)</f>
        <v>0</v>
      </c>
      <c r="Y85" s="11">
        <f>SUM(Y83:Y83)</f>
        <v>1</v>
      </c>
      <c r="Z85" s="11">
        <f>SUM(Z83:Z83)</f>
        <v>1</v>
      </c>
      <c r="AA85" s="11">
        <f>SUM(AA83:AA84)</f>
        <v>0</v>
      </c>
      <c r="AB85" s="11">
        <f>SUM(AB83:AB84)</f>
        <v>0</v>
      </c>
      <c r="AC85" s="11">
        <f>SUM(X85:Z85)</f>
        <v>2</v>
      </c>
      <c r="AD85" s="11">
        <f>SUM(AD83:AD83)</f>
        <v>0</v>
      </c>
      <c r="AE85" s="11">
        <f>SUM(AE83:AE83)</f>
        <v>0</v>
      </c>
      <c r="AF85" s="11">
        <f>SUM(AF83:AF83)</f>
        <v>0</v>
      </c>
      <c r="AG85" s="3">
        <f t="shared" si="99"/>
        <v>0.5</v>
      </c>
      <c r="AH85" s="12"/>
      <c r="AI85" s="14">
        <f t="shared" ref="AI85:AR85" si="103">SUM(AI83:AI83)</f>
        <v>0</v>
      </c>
      <c r="AJ85" s="14">
        <f t="shared" si="103"/>
        <v>0</v>
      </c>
      <c r="AK85" s="14">
        <f t="shared" si="103"/>
        <v>0</v>
      </c>
      <c r="AL85" s="14">
        <f t="shared" si="103"/>
        <v>0</v>
      </c>
      <c r="AM85" s="14">
        <f t="shared" si="103"/>
        <v>0</v>
      </c>
      <c r="AN85" s="14">
        <f t="shared" si="103"/>
        <v>0</v>
      </c>
      <c r="AO85" s="14">
        <f t="shared" si="103"/>
        <v>3</v>
      </c>
      <c r="AP85" s="14">
        <f t="shared" si="103"/>
        <v>0</v>
      </c>
      <c r="AQ85" s="14">
        <f t="shared" si="103"/>
        <v>0</v>
      </c>
      <c r="AR85" s="14">
        <f t="shared" si="103"/>
        <v>5</v>
      </c>
      <c r="AS85" s="14">
        <f t="shared" si="100"/>
        <v>8</v>
      </c>
    </row>
    <row r="86" spans="1:45" x14ac:dyDescent="0.25">
      <c r="A86" s="7" t="s">
        <v>130</v>
      </c>
      <c r="B86" s="7" t="s">
        <v>0</v>
      </c>
      <c r="C86" s="7" t="s">
        <v>1</v>
      </c>
      <c r="D86" s="7" t="s">
        <v>33</v>
      </c>
      <c r="E86" s="7" t="s">
        <v>2</v>
      </c>
      <c r="F86" s="7" t="s">
        <v>3</v>
      </c>
      <c r="G86" s="7" t="s">
        <v>4</v>
      </c>
      <c r="H86" s="7" t="s">
        <v>5</v>
      </c>
      <c r="I86" s="7" t="s">
        <v>6</v>
      </c>
      <c r="J86" s="7" t="s">
        <v>7</v>
      </c>
      <c r="K86" s="7" t="s">
        <v>8</v>
      </c>
      <c r="L86" s="7" t="s">
        <v>9</v>
      </c>
      <c r="M86" s="7" t="s">
        <v>10</v>
      </c>
      <c r="N86" s="7" t="s">
        <v>11</v>
      </c>
      <c r="O86" s="7" t="s">
        <v>12</v>
      </c>
      <c r="P86" s="7" t="s">
        <v>13</v>
      </c>
      <c r="Q86" s="7" t="s">
        <v>14</v>
      </c>
      <c r="R86" s="7" t="s">
        <v>15</v>
      </c>
      <c r="S86" s="7"/>
      <c r="T86" s="23" t="s">
        <v>16</v>
      </c>
      <c r="U86" s="23" t="s">
        <v>17</v>
      </c>
      <c r="V86" s="23" t="s">
        <v>18</v>
      </c>
      <c r="W86" s="7"/>
      <c r="X86" s="7" t="s">
        <v>19</v>
      </c>
      <c r="Y86" s="7" t="s">
        <v>20</v>
      </c>
      <c r="Z86" s="7" t="s">
        <v>21</v>
      </c>
      <c r="AA86" s="7" t="s">
        <v>50</v>
      </c>
      <c r="AB86" s="7" t="s">
        <v>51</v>
      </c>
      <c r="AC86" s="7" t="s">
        <v>52</v>
      </c>
      <c r="AD86" s="7" t="s">
        <v>22</v>
      </c>
      <c r="AE86" s="7" t="s">
        <v>12</v>
      </c>
      <c r="AF86" s="7" t="s">
        <v>13</v>
      </c>
      <c r="AG86" s="23" t="s">
        <v>23</v>
      </c>
      <c r="AH86" s="7"/>
      <c r="AI86" s="9" t="s">
        <v>24</v>
      </c>
      <c r="AJ86" s="9" t="s">
        <v>25</v>
      </c>
      <c r="AK86" s="9" t="s">
        <v>26</v>
      </c>
      <c r="AL86" s="9" t="s">
        <v>4</v>
      </c>
      <c r="AM86" s="9" t="s">
        <v>5</v>
      </c>
      <c r="AN86" s="9" t="s">
        <v>27</v>
      </c>
      <c r="AO86" s="9" t="s">
        <v>28</v>
      </c>
      <c r="AP86" s="9" t="s">
        <v>29</v>
      </c>
      <c r="AQ86" s="9" t="s">
        <v>30</v>
      </c>
      <c r="AR86" s="9" t="s">
        <v>34</v>
      </c>
      <c r="AS86" s="9" t="s">
        <v>31</v>
      </c>
    </row>
    <row r="87" spans="1:45" x14ac:dyDescent="0.25">
      <c r="A87" s="1" t="s">
        <v>184</v>
      </c>
      <c r="B87" s="2">
        <v>1</v>
      </c>
      <c r="C87" s="2">
        <v>1</v>
      </c>
      <c r="K87" s="2">
        <v>1</v>
      </c>
      <c r="T87" s="3">
        <f t="shared" ref="T87:T92" si="104">SUM(F87/C87)</f>
        <v>0</v>
      </c>
      <c r="U87" s="3">
        <f t="shared" ref="U87:U92" si="105">SUM(J87/C87)</f>
        <v>0</v>
      </c>
      <c r="V87" s="3">
        <f t="shared" ref="V87:V92" si="106">SUM((L87+M87+N87+F87)/(C87+L87+M87+N87+R87))</f>
        <v>0</v>
      </c>
      <c r="AC87" s="2">
        <f>SUM(X87:Z87)</f>
        <v>0</v>
      </c>
      <c r="AG87" s="3" t="e">
        <f t="shared" ref="AG87:AG92" si="107">SUM((X87+Y87)/(X87+Y87+Z87))</f>
        <v>#DIV/0!</v>
      </c>
      <c r="AO87" s="4">
        <v>1</v>
      </c>
      <c r="AS87" s="4">
        <f t="shared" ref="AS87:AS92" si="108">SUM(AI87:AR87)</f>
        <v>1</v>
      </c>
    </row>
    <row r="88" spans="1:45" x14ac:dyDescent="0.25">
      <c r="A88" s="1" t="s">
        <v>222</v>
      </c>
      <c r="B88" s="2">
        <v>4</v>
      </c>
      <c r="C88" s="2">
        <v>3</v>
      </c>
      <c r="D88" s="2">
        <v>1</v>
      </c>
      <c r="K88" s="2">
        <v>2</v>
      </c>
      <c r="L88" s="2">
        <v>1</v>
      </c>
      <c r="T88" s="3">
        <f t="shared" si="104"/>
        <v>0</v>
      </c>
      <c r="U88" s="3">
        <f t="shared" si="105"/>
        <v>0</v>
      </c>
      <c r="V88" s="3">
        <f t="shared" si="106"/>
        <v>0.25</v>
      </c>
      <c r="Y88" s="2">
        <v>2</v>
      </c>
      <c r="AC88" s="2">
        <f t="shared" ref="AC88:AC91" si="109">SUM(X88:Z88)</f>
        <v>2</v>
      </c>
      <c r="AG88" s="3">
        <f t="shared" si="107"/>
        <v>1</v>
      </c>
      <c r="AO88" s="4">
        <v>7</v>
      </c>
      <c r="AS88" s="4">
        <f t="shared" si="108"/>
        <v>7</v>
      </c>
    </row>
    <row r="89" spans="1:45" x14ac:dyDescent="0.25">
      <c r="A89" s="1" t="s">
        <v>235</v>
      </c>
      <c r="B89" s="2">
        <v>6</v>
      </c>
      <c r="C89" s="2">
        <v>2</v>
      </c>
      <c r="D89" s="2">
        <v>3</v>
      </c>
      <c r="E89" s="2">
        <v>1</v>
      </c>
      <c r="F89" s="2">
        <v>1</v>
      </c>
      <c r="J89" s="2">
        <v>1</v>
      </c>
      <c r="K89" s="2">
        <v>1</v>
      </c>
      <c r="L89" s="2">
        <v>4</v>
      </c>
      <c r="O89" s="2">
        <v>3</v>
      </c>
      <c r="T89" s="3">
        <f t="shared" si="104"/>
        <v>0.5</v>
      </c>
      <c r="U89" s="3">
        <f t="shared" si="105"/>
        <v>0.5</v>
      </c>
      <c r="V89" s="3">
        <f t="shared" si="106"/>
        <v>0.83333333333333337</v>
      </c>
      <c r="Y89" s="2">
        <v>1</v>
      </c>
      <c r="AC89" s="2">
        <f t="shared" si="109"/>
        <v>1</v>
      </c>
      <c r="AG89" s="3">
        <f t="shared" si="107"/>
        <v>1</v>
      </c>
      <c r="AO89" s="4">
        <v>7</v>
      </c>
      <c r="AS89" s="4">
        <f t="shared" si="108"/>
        <v>7</v>
      </c>
    </row>
    <row r="90" spans="1:45" x14ac:dyDescent="0.25">
      <c r="A90" s="1" t="s">
        <v>268</v>
      </c>
      <c r="B90" s="2">
        <v>3</v>
      </c>
      <c r="C90" s="2">
        <v>3</v>
      </c>
      <c r="E90" s="2">
        <v>2</v>
      </c>
      <c r="F90" s="2">
        <v>2</v>
      </c>
      <c r="J90" s="2">
        <v>2</v>
      </c>
      <c r="T90" s="3">
        <f t="shared" si="104"/>
        <v>0.66666666666666663</v>
      </c>
      <c r="U90" s="3">
        <f t="shared" si="105"/>
        <v>0.66666666666666663</v>
      </c>
      <c r="V90" s="3">
        <f t="shared" si="106"/>
        <v>0.66666666666666663</v>
      </c>
      <c r="AC90" s="2">
        <f t="shared" si="109"/>
        <v>0</v>
      </c>
      <c r="AG90" s="3" t="e">
        <f t="shared" si="107"/>
        <v>#DIV/0!</v>
      </c>
      <c r="AQ90" s="4">
        <v>4</v>
      </c>
      <c r="AS90" s="4">
        <f t="shared" si="108"/>
        <v>4</v>
      </c>
    </row>
    <row r="91" spans="1:45" x14ac:dyDescent="0.25">
      <c r="T91" s="3" t="e">
        <f t="shared" si="104"/>
        <v>#DIV/0!</v>
      </c>
      <c r="U91" s="3" t="e">
        <f t="shared" si="105"/>
        <v>#DIV/0!</v>
      </c>
      <c r="V91" s="3" t="e">
        <f t="shared" si="106"/>
        <v>#DIV/0!</v>
      </c>
      <c r="AC91" s="2">
        <f t="shared" si="109"/>
        <v>0</v>
      </c>
      <c r="AG91" s="3" t="e">
        <f t="shared" si="107"/>
        <v>#DIV/0!</v>
      </c>
      <c r="AS91" s="4">
        <f t="shared" si="108"/>
        <v>0</v>
      </c>
    </row>
    <row r="92" spans="1:45" x14ac:dyDescent="0.25">
      <c r="A92" s="10" t="s">
        <v>35</v>
      </c>
      <c r="B92" s="11">
        <f t="shared" ref="B92:R92" si="110">SUM(B87:B90)</f>
        <v>14</v>
      </c>
      <c r="C92" s="11">
        <f t="shared" si="110"/>
        <v>9</v>
      </c>
      <c r="D92" s="11">
        <f t="shared" si="110"/>
        <v>4</v>
      </c>
      <c r="E92" s="11">
        <f t="shared" si="110"/>
        <v>3</v>
      </c>
      <c r="F92" s="11">
        <f t="shared" si="110"/>
        <v>3</v>
      </c>
      <c r="G92" s="11">
        <f t="shared" si="110"/>
        <v>0</v>
      </c>
      <c r="H92" s="11">
        <f t="shared" si="110"/>
        <v>0</v>
      </c>
      <c r="I92" s="11">
        <f t="shared" si="110"/>
        <v>0</v>
      </c>
      <c r="J92" s="11">
        <f t="shared" si="110"/>
        <v>3</v>
      </c>
      <c r="K92" s="11">
        <f t="shared" si="110"/>
        <v>4</v>
      </c>
      <c r="L92" s="11">
        <f t="shared" si="110"/>
        <v>5</v>
      </c>
      <c r="M92" s="11">
        <f t="shared" si="110"/>
        <v>0</v>
      </c>
      <c r="N92" s="11">
        <f t="shared" si="110"/>
        <v>0</v>
      </c>
      <c r="O92" s="11">
        <f t="shared" si="110"/>
        <v>3</v>
      </c>
      <c r="P92" s="11">
        <f t="shared" si="110"/>
        <v>0</v>
      </c>
      <c r="Q92" s="11">
        <f t="shared" si="110"/>
        <v>0</v>
      </c>
      <c r="R92" s="11">
        <f t="shared" si="110"/>
        <v>0</v>
      </c>
      <c r="S92" s="12"/>
      <c r="T92" s="13">
        <f t="shared" si="104"/>
        <v>0.33333333333333331</v>
      </c>
      <c r="U92" s="13">
        <f t="shared" si="105"/>
        <v>0.33333333333333331</v>
      </c>
      <c r="V92" s="13">
        <f t="shared" si="106"/>
        <v>0.5714285714285714</v>
      </c>
      <c r="W92" s="12"/>
      <c r="X92" s="11">
        <f>SUM(X87:X90)</f>
        <v>0</v>
      </c>
      <c r="Y92" s="11">
        <f>SUM(Y87:Y90)</f>
        <v>3</v>
      </c>
      <c r="Z92" s="11">
        <f>SUM(Z87:Z90)</f>
        <v>0</v>
      </c>
      <c r="AA92" s="11">
        <f>SUM(AA87:AA91)</f>
        <v>0</v>
      </c>
      <c r="AB92" s="11">
        <f>SUM(AB87:AB91)</f>
        <v>0</v>
      </c>
      <c r="AC92" s="11">
        <f>SUM(X92:Z92)</f>
        <v>3</v>
      </c>
      <c r="AD92" s="11">
        <f>SUM(AD87:AD90)</f>
        <v>0</v>
      </c>
      <c r="AE92" s="11">
        <f>SUM(AE87:AE90)</f>
        <v>0</v>
      </c>
      <c r="AF92" s="11">
        <f>SUM(AF87:AF90)</f>
        <v>0</v>
      </c>
      <c r="AG92" s="3">
        <f t="shared" si="107"/>
        <v>1</v>
      </c>
      <c r="AH92" s="12"/>
      <c r="AI92" s="14">
        <f t="shared" ref="AI92:AR92" si="111">SUM(AI87:AI90)</f>
        <v>0</v>
      </c>
      <c r="AJ92" s="14">
        <f t="shared" si="111"/>
        <v>0</v>
      </c>
      <c r="AK92" s="14">
        <f t="shared" si="111"/>
        <v>0</v>
      </c>
      <c r="AL92" s="14">
        <f t="shared" si="111"/>
        <v>0</v>
      </c>
      <c r="AM92" s="14">
        <f t="shared" si="111"/>
        <v>0</v>
      </c>
      <c r="AN92" s="14">
        <f t="shared" si="111"/>
        <v>0</v>
      </c>
      <c r="AO92" s="14">
        <f t="shared" si="111"/>
        <v>15</v>
      </c>
      <c r="AP92" s="14">
        <f t="shared" si="111"/>
        <v>0</v>
      </c>
      <c r="AQ92" s="14">
        <f t="shared" si="111"/>
        <v>4</v>
      </c>
      <c r="AR92" s="14">
        <f t="shared" si="111"/>
        <v>0</v>
      </c>
      <c r="AS92" s="14">
        <f t="shared" si="108"/>
        <v>19</v>
      </c>
    </row>
    <row r="93" spans="1:45" x14ac:dyDescent="0.25">
      <c r="A93" s="7" t="s">
        <v>176</v>
      </c>
      <c r="B93" s="7" t="s">
        <v>0</v>
      </c>
      <c r="C93" s="7" t="s">
        <v>1</v>
      </c>
      <c r="D93" s="7" t="s">
        <v>33</v>
      </c>
      <c r="E93" s="7" t="s">
        <v>2</v>
      </c>
      <c r="F93" s="7" t="s">
        <v>3</v>
      </c>
      <c r="G93" s="7" t="s">
        <v>4</v>
      </c>
      <c r="H93" s="7" t="s">
        <v>5</v>
      </c>
      <c r="I93" s="7" t="s">
        <v>6</v>
      </c>
      <c r="J93" s="7" t="s">
        <v>7</v>
      </c>
      <c r="K93" s="7" t="s">
        <v>8</v>
      </c>
      <c r="L93" s="7" t="s">
        <v>9</v>
      </c>
      <c r="M93" s="7" t="s">
        <v>10</v>
      </c>
      <c r="N93" s="7" t="s">
        <v>11</v>
      </c>
      <c r="O93" s="7" t="s">
        <v>12</v>
      </c>
      <c r="P93" s="7" t="s">
        <v>13</v>
      </c>
      <c r="Q93" s="7" t="s">
        <v>14</v>
      </c>
      <c r="R93" s="7" t="s">
        <v>15</v>
      </c>
      <c r="S93" s="7"/>
      <c r="T93" s="23" t="s">
        <v>16</v>
      </c>
      <c r="U93" s="23" t="s">
        <v>17</v>
      </c>
      <c r="V93" s="23" t="s">
        <v>18</v>
      </c>
      <c r="W93" s="7"/>
      <c r="X93" s="7" t="s">
        <v>19</v>
      </c>
      <c r="Y93" s="7" t="s">
        <v>20</v>
      </c>
      <c r="Z93" s="7" t="s">
        <v>21</v>
      </c>
      <c r="AA93" s="7" t="s">
        <v>50</v>
      </c>
      <c r="AB93" s="7" t="s">
        <v>51</v>
      </c>
      <c r="AC93" s="7" t="s">
        <v>52</v>
      </c>
      <c r="AD93" s="7" t="s">
        <v>22</v>
      </c>
      <c r="AE93" s="7" t="s">
        <v>12</v>
      </c>
      <c r="AF93" s="7" t="s">
        <v>13</v>
      </c>
      <c r="AG93" s="23" t="s">
        <v>23</v>
      </c>
      <c r="AH93" s="7"/>
      <c r="AI93" s="9" t="s">
        <v>24</v>
      </c>
      <c r="AJ93" s="9" t="s">
        <v>25</v>
      </c>
      <c r="AK93" s="9" t="s">
        <v>26</v>
      </c>
      <c r="AL93" s="9" t="s">
        <v>4</v>
      </c>
      <c r="AM93" s="9" t="s">
        <v>5</v>
      </c>
      <c r="AN93" s="9" t="s">
        <v>27</v>
      </c>
      <c r="AO93" s="9" t="s">
        <v>28</v>
      </c>
      <c r="AP93" s="9" t="s">
        <v>29</v>
      </c>
      <c r="AQ93" s="9" t="s">
        <v>30</v>
      </c>
      <c r="AR93" s="9" t="s">
        <v>34</v>
      </c>
      <c r="AS93" s="9" t="s">
        <v>31</v>
      </c>
    </row>
    <row r="94" spans="1:45" x14ac:dyDescent="0.25">
      <c r="A94" s="1" t="s">
        <v>184</v>
      </c>
      <c r="B94" s="2">
        <v>2</v>
      </c>
      <c r="C94" s="2">
        <v>2</v>
      </c>
      <c r="F94" s="2">
        <v>1</v>
      </c>
      <c r="J94" s="2">
        <v>1</v>
      </c>
      <c r="K94" s="2">
        <v>1</v>
      </c>
      <c r="P94" s="2">
        <v>1</v>
      </c>
      <c r="T94" s="3">
        <f t="shared" ref="T94:T98" si="112">SUM(F94/C94)</f>
        <v>0.5</v>
      </c>
      <c r="U94" s="3">
        <f t="shared" ref="U94:U98" si="113">SUM(J94/C94)</f>
        <v>0.5</v>
      </c>
      <c r="V94" s="3">
        <f t="shared" ref="V94:V98" si="114">SUM((L94+M94+N94+F94)/(C94+L94+M94+N94+R94))</f>
        <v>0.5</v>
      </c>
      <c r="Y94" s="2">
        <v>9</v>
      </c>
      <c r="Z94" s="2">
        <v>1</v>
      </c>
      <c r="AC94" s="2">
        <f>SUM(X94:Z94)</f>
        <v>10</v>
      </c>
      <c r="AD94" s="2">
        <v>2</v>
      </c>
      <c r="AE94" s="2">
        <v>9</v>
      </c>
      <c r="AG94" s="3">
        <f t="shared" ref="AG94:AG98" si="115">SUM((X94+Y94)/(X94+Y94+Z94))</f>
        <v>0.9</v>
      </c>
      <c r="AJ94" s="4">
        <v>5</v>
      </c>
      <c r="AS94" s="4">
        <f t="shared" ref="AS94:AS98" si="116">SUM(AI94:AR94)</f>
        <v>5</v>
      </c>
    </row>
    <row r="95" spans="1:45" x14ac:dyDescent="0.25">
      <c r="A95" s="1" t="s">
        <v>222</v>
      </c>
      <c r="B95" s="2">
        <v>4</v>
      </c>
      <c r="C95" s="2">
        <v>3</v>
      </c>
      <c r="D95" s="2">
        <v>1</v>
      </c>
      <c r="K95" s="2">
        <v>3</v>
      </c>
      <c r="L95" s="2">
        <v>1</v>
      </c>
      <c r="T95" s="3">
        <f t="shared" si="112"/>
        <v>0</v>
      </c>
      <c r="U95" s="3">
        <f t="shared" si="113"/>
        <v>0</v>
      </c>
      <c r="V95" s="3">
        <f t="shared" si="114"/>
        <v>0.25</v>
      </c>
      <c r="Y95" s="2">
        <v>1</v>
      </c>
      <c r="AC95" s="2">
        <f t="shared" ref="AC95:AC97" si="117">SUM(X95:Z95)</f>
        <v>1</v>
      </c>
      <c r="AG95" s="3">
        <f t="shared" si="115"/>
        <v>1</v>
      </c>
      <c r="AM95" s="4">
        <v>7</v>
      </c>
      <c r="AS95" s="4">
        <f t="shared" si="116"/>
        <v>7</v>
      </c>
    </row>
    <row r="96" spans="1:45" x14ac:dyDescent="0.25">
      <c r="A96" s="1" t="s">
        <v>235</v>
      </c>
      <c r="B96" s="2">
        <v>6</v>
      </c>
      <c r="C96" s="2">
        <v>4</v>
      </c>
      <c r="D96" s="2">
        <v>4</v>
      </c>
      <c r="E96" s="2">
        <v>1</v>
      </c>
      <c r="F96" s="2">
        <v>2</v>
      </c>
      <c r="J96" s="2">
        <v>2</v>
      </c>
      <c r="K96" s="2">
        <v>1</v>
      </c>
      <c r="L96" s="2">
        <v>2</v>
      </c>
      <c r="O96" s="2">
        <v>4</v>
      </c>
      <c r="T96" s="3">
        <f t="shared" si="112"/>
        <v>0.5</v>
      </c>
      <c r="U96" s="3">
        <f t="shared" si="113"/>
        <v>0.5</v>
      </c>
      <c r="V96" s="3">
        <f t="shared" si="114"/>
        <v>0.66666666666666663</v>
      </c>
      <c r="X96" s="2">
        <v>1</v>
      </c>
      <c r="Y96" s="2">
        <v>7</v>
      </c>
      <c r="AC96" s="2">
        <f t="shared" si="117"/>
        <v>8</v>
      </c>
      <c r="AE96" s="2">
        <v>1</v>
      </c>
      <c r="AF96" s="2">
        <v>1</v>
      </c>
      <c r="AG96" s="3">
        <f t="shared" si="115"/>
        <v>1</v>
      </c>
      <c r="AJ96" s="4">
        <v>4</v>
      </c>
      <c r="AM96" s="4">
        <v>3</v>
      </c>
      <c r="AS96" s="4">
        <f t="shared" si="116"/>
        <v>7</v>
      </c>
    </row>
    <row r="97" spans="1:45" x14ac:dyDescent="0.25">
      <c r="T97" s="3" t="e">
        <f t="shared" si="112"/>
        <v>#DIV/0!</v>
      </c>
      <c r="U97" s="3" t="e">
        <f t="shared" si="113"/>
        <v>#DIV/0!</v>
      </c>
      <c r="V97" s="3" t="e">
        <f t="shared" si="114"/>
        <v>#DIV/0!</v>
      </c>
      <c r="AC97" s="2">
        <f t="shared" si="117"/>
        <v>0</v>
      </c>
      <c r="AG97" s="3" t="e">
        <f t="shared" si="115"/>
        <v>#DIV/0!</v>
      </c>
      <c r="AS97" s="4">
        <f t="shared" si="116"/>
        <v>0</v>
      </c>
    </row>
    <row r="98" spans="1:45" x14ac:dyDescent="0.25">
      <c r="A98" s="10" t="s">
        <v>35</v>
      </c>
      <c r="B98" s="11">
        <f t="shared" ref="B98:R98" si="118">SUM(B94:B96)</f>
        <v>12</v>
      </c>
      <c r="C98" s="11">
        <f t="shared" si="118"/>
        <v>9</v>
      </c>
      <c r="D98" s="11">
        <f t="shared" si="118"/>
        <v>5</v>
      </c>
      <c r="E98" s="11">
        <f t="shared" si="118"/>
        <v>1</v>
      </c>
      <c r="F98" s="11">
        <f t="shared" si="118"/>
        <v>3</v>
      </c>
      <c r="G98" s="11">
        <f t="shared" si="118"/>
        <v>0</v>
      </c>
      <c r="H98" s="11">
        <f t="shared" si="118"/>
        <v>0</v>
      </c>
      <c r="I98" s="11">
        <f t="shared" si="118"/>
        <v>0</v>
      </c>
      <c r="J98" s="11">
        <f t="shared" si="118"/>
        <v>3</v>
      </c>
      <c r="K98" s="11">
        <f t="shared" si="118"/>
        <v>5</v>
      </c>
      <c r="L98" s="11">
        <f t="shared" si="118"/>
        <v>3</v>
      </c>
      <c r="M98" s="11">
        <f t="shared" si="118"/>
        <v>0</v>
      </c>
      <c r="N98" s="11">
        <f t="shared" si="118"/>
        <v>0</v>
      </c>
      <c r="O98" s="11">
        <f t="shared" si="118"/>
        <v>4</v>
      </c>
      <c r="P98" s="11">
        <f t="shared" si="118"/>
        <v>1</v>
      </c>
      <c r="Q98" s="11">
        <f t="shared" si="118"/>
        <v>0</v>
      </c>
      <c r="R98" s="11">
        <f t="shared" si="118"/>
        <v>0</v>
      </c>
      <c r="S98" s="12"/>
      <c r="T98" s="13">
        <f t="shared" si="112"/>
        <v>0.33333333333333331</v>
      </c>
      <c r="U98" s="13">
        <f t="shared" si="113"/>
        <v>0.33333333333333331</v>
      </c>
      <c r="V98" s="13">
        <f t="shared" si="114"/>
        <v>0.5</v>
      </c>
      <c r="W98" s="12"/>
      <c r="X98" s="11">
        <f>SUM(X94:X96)</f>
        <v>1</v>
      </c>
      <c r="Y98" s="11">
        <f>SUM(Y94:Y96)</f>
        <v>17</v>
      </c>
      <c r="Z98" s="11">
        <f>SUM(Z94:Z96)</f>
        <v>1</v>
      </c>
      <c r="AA98" s="11">
        <f>SUM(AA94:AA97)</f>
        <v>0</v>
      </c>
      <c r="AB98" s="11">
        <f>SUM(AB94:AB97)</f>
        <v>0</v>
      </c>
      <c r="AC98" s="11">
        <f>SUM(X98:Z98)</f>
        <v>19</v>
      </c>
      <c r="AD98" s="11">
        <f>SUM(AD94:AD96)</f>
        <v>2</v>
      </c>
      <c r="AE98" s="11">
        <f>SUM(AE94:AE96)</f>
        <v>10</v>
      </c>
      <c r="AF98" s="11">
        <f>SUM(AF94:AF96)</f>
        <v>1</v>
      </c>
      <c r="AG98" s="3">
        <f t="shared" si="115"/>
        <v>0.94736842105263153</v>
      </c>
      <c r="AH98" s="12"/>
      <c r="AI98" s="14">
        <f t="shared" ref="AI98:AR98" si="119">SUM(AI94:AI96)</f>
        <v>0</v>
      </c>
      <c r="AJ98" s="14">
        <f t="shared" si="119"/>
        <v>9</v>
      </c>
      <c r="AK98" s="14">
        <f t="shared" si="119"/>
        <v>0</v>
      </c>
      <c r="AL98" s="14">
        <f t="shared" si="119"/>
        <v>0</v>
      </c>
      <c r="AM98" s="14">
        <f t="shared" si="119"/>
        <v>10</v>
      </c>
      <c r="AN98" s="14">
        <f t="shared" si="119"/>
        <v>0</v>
      </c>
      <c r="AO98" s="14">
        <f t="shared" si="119"/>
        <v>0</v>
      </c>
      <c r="AP98" s="14">
        <f t="shared" si="119"/>
        <v>0</v>
      </c>
      <c r="AQ98" s="14">
        <f t="shared" si="119"/>
        <v>0</v>
      </c>
      <c r="AR98" s="14">
        <f t="shared" si="119"/>
        <v>0</v>
      </c>
      <c r="AS98" s="14">
        <f t="shared" si="116"/>
        <v>19</v>
      </c>
    </row>
    <row r="99" spans="1:45" x14ac:dyDescent="0.25">
      <c r="A99" s="7" t="s">
        <v>177</v>
      </c>
      <c r="B99" s="7" t="s">
        <v>0</v>
      </c>
      <c r="C99" s="7" t="s">
        <v>1</v>
      </c>
      <c r="D99" s="7" t="s">
        <v>33</v>
      </c>
      <c r="E99" s="7" t="s">
        <v>2</v>
      </c>
      <c r="F99" s="7" t="s">
        <v>3</v>
      </c>
      <c r="G99" s="7" t="s">
        <v>4</v>
      </c>
      <c r="H99" s="7" t="s">
        <v>5</v>
      </c>
      <c r="I99" s="7" t="s">
        <v>6</v>
      </c>
      <c r="J99" s="7" t="s">
        <v>7</v>
      </c>
      <c r="K99" s="7" t="s">
        <v>8</v>
      </c>
      <c r="L99" s="7" t="s">
        <v>9</v>
      </c>
      <c r="M99" s="7" t="s">
        <v>10</v>
      </c>
      <c r="N99" s="7" t="s">
        <v>11</v>
      </c>
      <c r="O99" s="7" t="s">
        <v>12</v>
      </c>
      <c r="P99" s="7" t="s">
        <v>13</v>
      </c>
      <c r="Q99" s="7" t="s">
        <v>14</v>
      </c>
      <c r="R99" s="7" t="s">
        <v>15</v>
      </c>
      <c r="S99" s="7"/>
      <c r="T99" s="23" t="s">
        <v>16</v>
      </c>
      <c r="U99" s="23" t="s">
        <v>17</v>
      </c>
      <c r="V99" s="23" t="s">
        <v>18</v>
      </c>
      <c r="W99" s="7"/>
      <c r="X99" s="7" t="s">
        <v>19</v>
      </c>
      <c r="Y99" s="7" t="s">
        <v>20</v>
      </c>
      <c r="Z99" s="7" t="s">
        <v>21</v>
      </c>
      <c r="AA99" s="7" t="s">
        <v>50</v>
      </c>
      <c r="AB99" s="7" t="s">
        <v>51</v>
      </c>
      <c r="AC99" s="7" t="s">
        <v>52</v>
      </c>
      <c r="AD99" s="7" t="s">
        <v>22</v>
      </c>
      <c r="AE99" s="7" t="s">
        <v>12</v>
      </c>
      <c r="AF99" s="7" t="s">
        <v>13</v>
      </c>
      <c r="AG99" s="23" t="s">
        <v>23</v>
      </c>
      <c r="AH99" s="7"/>
      <c r="AI99" s="9" t="s">
        <v>24</v>
      </c>
      <c r="AJ99" s="9" t="s">
        <v>25</v>
      </c>
      <c r="AK99" s="9" t="s">
        <v>26</v>
      </c>
      <c r="AL99" s="9" t="s">
        <v>4</v>
      </c>
      <c r="AM99" s="9" t="s">
        <v>5</v>
      </c>
      <c r="AN99" s="9" t="s">
        <v>27</v>
      </c>
      <c r="AO99" s="9" t="s">
        <v>28</v>
      </c>
      <c r="AP99" s="9" t="s">
        <v>29</v>
      </c>
      <c r="AQ99" s="9" t="s">
        <v>30</v>
      </c>
      <c r="AR99" s="9" t="s">
        <v>34</v>
      </c>
      <c r="AS99" s="9" t="s">
        <v>31</v>
      </c>
    </row>
    <row r="100" spans="1:45" x14ac:dyDescent="0.25">
      <c r="A100" s="1" t="s">
        <v>184</v>
      </c>
      <c r="B100" s="2">
        <v>1</v>
      </c>
      <c r="C100" s="2">
        <v>1</v>
      </c>
      <c r="T100" s="3">
        <f t="shared" ref="T100:T102" si="120">SUM(F100/C100)</f>
        <v>0</v>
      </c>
      <c r="U100" s="3">
        <f t="shared" ref="U100:U102" si="121">SUM(J100/C100)</f>
        <v>0</v>
      </c>
      <c r="V100" s="3">
        <f t="shared" ref="V100:V102" si="122">SUM((L100+M100+N100+F100)/(C100+L100+M100+N100+R100))</f>
        <v>0</v>
      </c>
      <c r="AC100" s="2">
        <f>SUM(X100:Z100)</f>
        <v>0</v>
      </c>
      <c r="AG100" s="3" t="e">
        <f t="shared" ref="AG100:AG102" si="123">SUM((X100+Y100)/(X100+Y100+Z100))</f>
        <v>#DIV/0!</v>
      </c>
      <c r="AO100" s="4">
        <v>4</v>
      </c>
      <c r="AS100" s="4">
        <f t="shared" ref="AS100:AS102" si="124">SUM(AI100:AR100)</f>
        <v>4</v>
      </c>
    </row>
    <row r="101" spans="1:45" x14ac:dyDescent="0.25">
      <c r="T101" s="3" t="e">
        <f t="shared" si="120"/>
        <v>#DIV/0!</v>
      </c>
      <c r="U101" s="3" t="e">
        <f t="shared" si="121"/>
        <v>#DIV/0!</v>
      </c>
      <c r="V101" s="3" t="e">
        <f t="shared" si="122"/>
        <v>#DIV/0!</v>
      </c>
      <c r="AC101" s="2">
        <f t="shared" ref="AC101" si="125">SUM(X101:Z101)</f>
        <v>0</v>
      </c>
      <c r="AG101" s="3" t="e">
        <f t="shared" si="123"/>
        <v>#DIV/0!</v>
      </c>
      <c r="AS101" s="4">
        <f t="shared" si="124"/>
        <v>0</v>
      </c>
    </row>
    <row r="102" spans="1:45" x14ac:dyDescent="0.25">
      <c r="A102" s="10" t="s">
        <v>35</v>
      </c>
      <c r="B102" s="11">
        <f t="shared" ref="B102:R102" si="126">SUM(B100:B100)</f>
        <v>1</v>
      </c>
      <c r="C102" s="11">
        <f t="shared" si="126"/>
        <v>1</v>
      </c>
      <c r="D102" s="11">
        <f t="shared" si="126"/>
        <v>0</v>
      </c>
      <c r="E102" s="11">
        <f t="shared" si="126"/>
        <v>0</v>
      </c>
      <c r="F102" s="11">
        <f t="shared" si="126"/>
        <v>0</v>
      </c>
      <c r="G102" s="11">
        <f t="shared" si="126"/>
        <v>0</v>
      </c>
      <c r="H102" s="11">
        <f t="shared" si="126"/>
        <v>0</v>
      </c>
      <c r="I102" s="11">
        <f t="shared" si="126"/>
        <v>0</v>
      </c>
      <c r="J102" s="11">
        <f t="shared" si="126"/>
        <v>0</v>
      </c>
      <c r="K102" s="11">
        <f t="shared" si="126"/>
        <v>0</v>
      </c>
      <c r="L102" s="11">
        <f t="shared" si="126"/>
        <v>0</v>
      </c>
      <c r="M102" s="11">
        <f t="shared" si="126"/>
        <v>0</v>
      </c>
      <c r="N102" s="11">
        <f t="shared" si="126"/>
        <v>0</v>
      </c>
      <c r="O102" s="11">
        <f t="shared" si="126"/>
        <v>0</v>
      </c>
      <c r="P102" s="11">
        <f t="shared" si="126"/>
        <v>0</v>
      </c>
      <c r="Q102" s="11">
        <f t="shared" si="126"/>
        <v>0</v>
      </c>
      <c r="R102" s="11">
        <f t="shared" si="126"/>
        <v>0</v>
      </c>
      <c r="S102" s="12"/>
      <c r="T102" s="13">
        <f t="shared" si="120"/>
        <v>0</v>
      </c>
      <c r="U102" s="13">
        <f t="shared" si="121"/>
        <v>0</v>
      </c>
      <c r="V102" s="13">
        <f t="shared" si="122"/>
        <v>0</v>
      </c>
      <c r="W102" s="12"/>
      <c r="X102" s="11">
        <f>SUM(X100:X100)</f>
        <v>0</v>
      </c>
      <c r="Y102" s="11">
        <f>SUM(Y100:Y100)</f>
        <v>0</v>
      </c>
      <c r="Z102" s="11">
        <f>SUM(Z100:Z100)</f>
        <v>0</v>
      </c>
      <c r="AA102" s="11">
        <f>SUM(AA100:AA101)</f>
        <v>0</v>
      </c>
      <c r="AB102" s="11">
        <f>SUM(AB100:AB101)</f>
        <v>0</v>
      </c>
      <c r="AC102" s="11">
        <f>SUM(X102:Z102)</f>
        <v>0</v>
      </c>
      <c r="AD102" s="11">
        <f>SUM(AD100:AD100)</f>
        <v>0</v>
      </c>
      <c r="AE102" s="11">
        <f>SUM(AE100:AE100)</f>
        <v>0</v>
      </c>
      <c r="AF102" s="11">
        <f>SUM(AF100:AF100)</f>
        <v>0</v>
      </c>
      <c r="AG102" s="3" t="e">
        <f t="shared" si="123"/>
        <v>#DIV/0!</v>
      </c>
      <c r="AH102" s="12"/>
      <c r="AI102" s="14">
        <f t="shared" ref="AI102:AR102" si="127">SUM(AI100:AI100)</f>
        <v>0</v>
      </c>
      <c r="AJ102" s="14">
        <f t="shared" si="127"/>
        <v>0</v>
      </c>
      <c r="AK102" s="14">
        <f t="shared" si="127"/>
        <v>0</v>
      </c>
      <c r="AL102" s="14">
        <f t="shared" si="127"/>
        <v>0</v>
      </c>
      <c r="AM102" s="14">
        <f t="shared" si="127"/>
        <v>0</v>
      </c>
      <c r="AN102" s="14">
        <f t="shared" si="127"/>
        <v>0</v>
      </c>
      <c r="AO102" s="14">
        <f t="shared" si="127"/>
        <v>4</v>
      </c>
      <c r="AP102" s="14">
        <f t="shared" si="127"/>
        <v>0</v>
      </c>
      <c r="AQ102" s="14">
        <f t="shared" si="127"/>
        <v>0</v>
      </c>
      <c r="AR102" s="14">
        <f t="shared" si="127"/>
        <v>0</v>
      </c>
      <c r="AS102" s="14">
        <f t="shared" si="124"/>
        <v>4</v>
      </c>
    </row>
    <row r="103" spans="1:45" x14ac:dyDescent="0.25">
      <c r="A103" s="7" t="s">
        <v>220</v>
      </c>
      <c r="B103" s="7" t="s">
        <v>0</v>
      </c>
      <c r="C103" s="7" t="s">
        <v>1</v>
      </c>
      <c r="D103" s="7" t="s">
        <v>33</v>
      </c>
      <c r="E103" s="7" t="s">
        <v>2</v>
      </c>
      <c r="F103" s="7" t="s">
        <v>3</v>
      </c>
      <c r="G103" s="7" t="s">
        <v>4</v>
      </c>
      <c r="H103" s="7" t="s">
        <v>5</v>
      </c>
      <c r="I103" s="7" t="s">
        <v>6</v>
      </c>
      <c r="J103" s="7" t="s">
        <v>7</v>
      </c>
      <c r="K103" s="7" t="s">
        <v>8</v>
      </c>
      <c r="L103" s="7" t="s">
        <v>9</v>
      </c>
      <c r="M103" s="7" t="s">
        <v>10</v>
      </c>
      <c r="N103" s="7" t="s">
        <v>11</v>
      </c>
      <c r="O103" s="7" t="s">
        <v>12</v>
      </c>
      <c r="P103" s="7" t="s">
        <v>13</v>
      </c>
      <c r="Q103" s="7" t="s">
        <v>14</v>
      </c>
      <c r="R103" s="7" t="s">
        <v>15</v>
      </c>
      <c r="S103" s="7"/>
      <c r="T103" s="23" t="s">
        <v>16</v>
      </c>
      <c r="U103" s="23" t="s">
        <v>17</v>
      </c>
      <c r="V103" s="23" t="s">
        <v>18</v>
      </c>
      <c r="W103" s="7"/>
      <c r="X103" s="7" t="s">
        <v>19</v>
      </c>
      <c r="Y103" s="7" t="s">
        <v>20</v>
      </c>
      <c r="Z103" s="7" t="s">
        <v>21</v>
      </c>
      <c r="AA103" s="7" t="s">
        <v>50</v>
      </c>
      <c r="AB103" s="7" t="s">
        <v>51</v>
      </c>
      <c r="AC103" s="7" t="s">
        <v>52</v>
      </c>
      <c r="AD103" s="7" t="s">
        <v>22</v>
      </c>
      <c r="AE103" s="7" t="s">
        <v>12</v>
      </c>
      <c r="AF103" s="7" t="s">
        <v>13</v>
      </c>
      <c r="AG103" s="23" t="s">
        <v>23</v>
      </c>
      <c r="AH103" s="7"/>
      <c r="AI103" s="9" t="s">
        <v>24</v>
      </c>
      <c r="AJ103" s="9" t="s">
        <v>25</v>
      </c>
      <c r="AK103" s="9" t="s">
        <v>26</v>
      </c>
      <c r="AL103" s="9" t="s">
        <v>4</v>
      </c>
      <c r="AM103" s="9" t="s">
        <v>5</v>
      </c>
      <c r="AN103" s="9" t="s">
        <v>27</v>
      </c>
      <c r="AO103" s="9" t="s">
        <v>28</v>
      </c>
      <c r="AP103" s="9" t="s">
        <v>29</v>
      </c>
      <c r="AQ103" s="9" t="s">
        <v>30</v>
      </c>
      <c r="AR103" s="9" t="s">
        <v>34</v>
      </c>
      <c r="AS103" s="9" t="s">
        <v>31</v>
      </c>
    </row>
    <row r="104" spans="1:45" x14ac:dyDescent="0.25">
      <c r="A104" s="1" t="s">
        <v>222</v>
      </c>
      <c r="B104" s="2">
        <v>0</v>
      </c>
      <c r="C104" s="2">
        <v>0</v>
      </c>
      <c r="T104" s="3" t="e">
        <f t="shared" ref="T104:T108" si="128">SUM(F104/C104)</f>
        <v>#DIV/0!</v>
      </c>
      <c r="U104" s="3" t="e">
        <f t="shared" ref="U104:U108" si="129">SUM(J104/C104)</f>
        <v>#DIV/0!</v>
      </c>
      <c r="V104" s="3" t="e">
        <f t="shared" ref="V104:V108" si="130">SUM((L104+M104+N104+F104)/(C104+L104+M104+N104+R104))</f>
        <v>#DIV/0!</v>
      </c>
      <c r="AC104" s="2">
        <f>SUM(X104:Z104)</f>
        <v>0</v>
      </c>
      <c r="AG104" s="3" t="e">
        <f t="shared" ref="AG104:AG108" si="131">SUM((X104+Y104)/(X104+Y104+Z104))</f>
        <v>#DIV/0!</v>
      </c>
      <c r="AQ104" s="4">
        <v>1</v>
      </c>
      <c r="AS104" s="4">
        <f t="shared" ref="AS104:AS108" si="132">SUM(AI104:AR104)</f>
        <v>1</v>
      </c>
    </row>
    <row r="105" spans="1:45" x14ac:dyDescent="0.25">
      <c r="A105" s="1" t="s">
        <v>272</v>
      </c>
      <c r="B105" s="2">
        <v>4</v>
      </c>
      <c r="C105" s="2">
        <v>3</v>
      </c>
      <c r="D105" s="2">
        <v>2</v>
      </c>
      <c r="E105" s="2">
        <v>1</v>
      </c>
      <c r="F105" s="2">
        <v>2</v>
      </c>
      <c r="J105" s="2">
        <v>2</v>
      </c>
      <c r="L105" s="2">
        <v>1</v>
      </c>
      <c r="O105" s="2">
        <v>2</v>
      </c>
      <c r="T105" s="3">
        <f t="shared" si="128"/>
        <v>0.66666666666666663</v>
      </c>
      <c r="U105" s="3">
        <f t="shared" si="129"/>
        <v>0.66666666666666663</v>
      </c>
      <c r="V105" s="3">
        <f t="shared" si="130"/>
        <v>0.75</v>
      </c>
      <c r="X105" s="2">
        <v>1</v>
      </c>
      <c r="Y105" s="2">
        <v>1</v>
      </c>
      <c r="AC105" s="2">
        <f t="shared" ref="AC105:AC107" si="133">SUM(X105:Z105)</f>
        <v>2</v>
      </c>
      <c r="AG105" s="3">
        <f t="shared" si="131"/>
        <v>1</v>
      </c>
      <c r="AQ105" s="4">
        <v>5</v>
      </c>
      <c r="AS105" s="4">
        <f t="shared" si="132"/>
        <v>5</v>
      </c>
    </row>
    <row r="106" spans="1:45" x14ac:dyDescent="0.25">
      <c r="A106" s="1" t="s">
        <v>319</v>
      </c>
      <c r="B106" s="2">
        <v>2</v>
      </c>
      <c r="C106" s="2">
        <v>1</v>
      </c>
      <c r="D106" s="2">
        <v>2</v>
      </c>
      <c r="F106" s="2">
        <v>1</v>
      </c>
      <c r="J106" s="2">
        <v>1</v>
      </c>
      <c r="N106" s="2">
        <v>1</v>
      </c>
      <c r="O106" s="2">
        <v>1</v>
      </c>
      <c r="T106" s="3">
        <f t="shared" si="128"/>
        <v>1</v>
      </c>
      <c r="U106" s="3">
        <f t="shared" si="129"/>
        <v>1</v>
      </c>
      <c r="V106" s="3">
        <f t="shared" si="130"/>
        <v>1</v>
      </c>
      <c r="AC106" s="2">
        <f t="shared" si="133"/>
        <v>0</v>
      </c>
      <c r="AG106" s="3" t="e">
        <f t="shared" si="131"/>
        <v>#DIV/0!</v>
      </c>
      <c r="AM106" s="4">
        <v>3</v>
      </c>
      <c r="AS106" s="4">
        <f t="shared" si="132"/>
        <v>3</v>
      </c>
    </row>
    <row r="107" spans="1:45" x14ac:dyDescent="0.25">
      <c r="T107" s="3" t="e">
        <f t="shared" si="128"/>
        <v>#DIV/0!</v>
      </c>
      <c r="U107" s="3" t="e">
        <f t="shared" si="129"/>
        <v>#DIV/0!</v>
      </c>
      <c r="V107" s="3" t="e">
        <f t="shared" si="130"/>
        <v>#DIV/0!</v>
      </c>
      <c r="AC107" s="2">
        <f t="shared" si="133"/>
        <v>0</v>
      </c>
      <c r="AG107" s="3" t="e">
        <f t="shared" si="131"/>
        <v>#DIV/0!</v>
      </c>
      <c r="AS107" s="4">
        <f t="shared" si="132"/>
        <v>0</v>
      </c>
    </row>
    <row r="108" spans="1:45" x14ac:dyDescent="0.25">
      <c r="A108" s="10" t="s">
        <v>35</v>
      </c>
      <c r="B108" s="11">
        <f t="shared" ref="B108:R108" si="134">SUM(B104:B106)</f>
        <v>6</v>
      </c>
      <c r="C108" s="11">
        <f t="shared" si="134"/>
        <v>4</v>
      </c>
      <c r="D108" s="11">
        <f t="shared" si="134"/>
        <v>4</v>
      </c>
      <c r="E108" s="11">
        <f t="shared" si="134"/>
        <v>1</v>
      </c>
      <c r="F108" s="11">
        <f t="shared" si="134"/>
        <v>3</v>
      </c>
      <c r="G108" s="11">
        <f t="shared" si="134"/>
        <v>0</v>
      </c>
      <c r="H108" s="11">
        <f t="shared" si="134"/>
        <v>0</v>
      </c>
      <c r="I108" s="11">
        <f t="shared" si="134"/>
        <v>0</v>
      </c>
      <c r="J108" s="11">
        <f t="shared" si="134"/>
        <v>3</v>
      </c>
      <c r="K108" s="11">
        <f t="shared" si="134"/>
        <v>0</v>
      </c>
      <c r="L108" s="11">
        <f t="shared" si="134"/>
        <v>1</v>
      </c>
      <c r="M108" s="11">
        <f t="shared" si="134"/>
        <v>0</v>
      </c>
      <c r="N108" s="11">
        <f t="shared" si="134"/>
        <v>1</v>
      </c>
      <c r="O108" s="11">
        <f t="shared" si="134"/>
        <v>3</v>
      </c>
      <c r="P108" s="11">
        <f t="shared" si="134"/>
        <v>0</v>
      </c>
      <c r="Q108" s="11">
        <f t="shared" si="134"/>
        <v>0</v>
      </c>
      <c r="R108" s="11">
        <f t="shared" si="134"/>
        <v>0</v>
      </c>
      <c r="S108" s="12"/>
      <c r="T108" s="13">
        <f t="shared" si="128"/>
        <v>0.75</v>
      </c>
      <c r="U108" s="13">
        <f t="shared" si="129"/>
        <v>0.75</v>
      </c>
      <c r="V108" s="13">
        <f t="shared" si="130"/>
        <v>0.83333333333333337</v>
      </c>
      <c r="W108" s="12"/>
      <c r="X108" s="11">
        <f>SUM(X104:X106)</f>
        <v>1</v>
      </c>
      <c r="Y108" s="11">
        <f>SUM(Y104:Y106)</f>
        <v>1</v>
      </c>
      <c r="Z108" s="11">
        <f>SUM(Z104:Z106)</f>
        <v>0</v>
      </c>
      <c r="AA108" s="11">
        <f>SUM(AA104:AA107)</f>
        <v>0</v>
      </c>
      <c r="AB108" s="11">
        <f>SUM(AB104:AB107)</f>
        <v>0</v>
      </c>
      <c r="AC108" s="11">
        <f>SUM(X108:Z108)</f>
        <v>2</v>
      </c>
      <c r="AD108" s="11">
        <f>SUM(AD104:AD106)</f>
        <v>0</v>
      </c>
      <c r="AE108" s="11">
        <f>SUM(AE104:AE106)</f>
        <v>0</v>
      </c>
      <c r="AF108" s="11">
        <f>SUM(AF104:AF106)</f>
        <v>0</v>
      </c>
      <c r="AG108" s="3">
        <f t="shared" si="131"/>
        <v>1</v>
      </c>
      <c r="AH108" s="12"/>
      <c r="AI108" s="14">
        <f t="shared" ref="AI108:AR108" si="135">SUM(AI104:AI106)</f>
        <v>0</v>
      </c>
      <c r="AJ108" s="14">
        <f t="shared" si="135"/>
        <v>0</v>
      </c>
      <c r="AK108" s="14">
        <f t="shared" si="135"/>
        <v>0</v>
      </c>
      <c r="AL108" s="14">
        <f t="shared" si="135"/>
        <v>0</v>
      </c>
      <c r="AM108" s="14">
        <f t="shared" si="135"/>
        <v>3</v>
      </c>
      <c r="AN108" s="14">
        <f t="shared" si="135"/>
        <v>0</v>
      </c>
      <c r="AO108" s="14">
        <f t="shared" si="135"/>
        <v>0</v>
      </c>
      <c r="AP108" s="14">
        <f t="shared" si="135"/>
        <v>0</v>
      </c>
      <c r="AQ108" s="14">
        <f t="shared" si="135"/>
        <v>6</v>
      </c>
      <c r="AR108" s="14">
        <f t="shared" si="135"/>
        <v>0</v>
      </c>
      <c r="AS108" s="14">
        <f t="shared" si="132"/>
        <v>9</v>
      </c>
    </row>
    <row r="109" spans="1:45" x14ac:dyDescent="0.25">
      <c r="A109" s="7" t="s">
        <v>179</v>
      </c>
      <c r="B109" s="7" t="s">
        <v>0</v>
      </c>
      <c r="C109" s="7" t="s">
        <v>1</v>
      </c>
      <c r="D109" s="7" t="s">
        <v>33</v>
      </c>
      <c r="E109" s="7" t="s">
        <v>2</v>
      </c>
      <c r="F109" s="7" t="s">
        <v>3</v>
      </c>
      <c r="G109" s="7" t="s">
        <v>4</v>
      </c>
      <c r="H109" s="7" t="s">
        <v>5</v>
      </c>
      <c r="I109" s="7" t="s">
        <v>6</v>
      </c>
      <c r="J109" s="7" t="s">
        <v>7</v>
      </c>
      <c r="K109" s="7" t="s">
        <v>8</v>
      </c>
      <c r="L109" s="7" t="s">
        <v>9</v>
      </c>
      <c r="M109" s="7" t="s">
        <v>10</v>
      </c>
      <c r="N109" s="7" t="s">
        <v>11</v>
      </c>
      <c r="O109" s="7" t="s">
        <v>12</v>
      </c>
      <c r="P109" s="7" t="s">
        <v>13</v>
      </c>
      <c r="Q109" s="7" t="s">
        <v>14</v>
      </c>
      <c r="R109" s="7" t="s">
        <v>15</v>
      </c>
      <c r="S109" s="7"/>
      <c r="T109" s="23" t="s">
        <v>16</v>
      </c>
      <c r="U109" s="23" t="s">
        <v>17</v>
      </c>
      <c r="V109" s="23" t="s">
        <v>18</v>
      </c>
      <c r="W109" s="7"/>
      <c r="X109" s="7" t="s">
        <v>19</v>
      </c>
      <c r="Y109" s="7" t="s">
        <v>20</v>
      </c>
      <c r="Z109" s="7" t="s">
        <v>21</v>
      </c>
      <c r="AA109" s="7" t="s">
        <v>50</v>
      </c>
      <c r="AB109" s="7" t="s">
        <v>51</v>
      </c>
      <c r="AC109" s="7" t="s">
        <v>52</v>
      </c>
      <c r="AD109" s="7" t="s">
        <v>22</v>
      </c>
      <c r="AE109" s="7" t="s">
        <v>12</v>
      </c>
      <c r="AF109" s="7" t="s">
        <v>13</v>
      </c>
      <c r="AG109" s="23" t="s">
        <v>23</v>
      </c>
      <c r="AH109" s="7"/>
      <c r="AI109" s="9" t="s">
        <v>24</v>
      </c>
      <c r="AJ109" s="9" t="s">
        <v>25</v>
      </c>
      <c r="AK109" s="9" t="s">
        <v>26</v>
      </c>
      <c r="AL109" s="9" t="s">
        <v>4</v>
      </c>
      <c r="AM109" s="9" t="s">
        <v>5</v>
      </c>
      <c r="AN109" s="9" t="s">
        <v>27</v>
      </c>
      <c r="AO109" s="9" t="s">
        <v>28</v>
      </c>
      <c r="AP109" s="9" t="s">
        <v>29</v>
      </c>
      <c r="AQ109" s="9" t="s">
        <v>30</v>
      </c>
      <c r="AR109" s="9" t="s">
        <v>34</v>
      </c>
      <c r="AS109" s="9" t="s">
        <v>31</v>
      </c>
    </row>
    <row r="110" spans="1:45" x14ac:dyDescent="0.25">
      <c r="A110" s="1" t="s">
        <v>184</v>
      </c>
      <c r="B110" s="2">
        <v>1</v>
      </c>
      <c r="C110" s="2">
        <v>1</v>
      </c>
      <c r="T110" s="3">
        <f t="shared" ref="T110:T115" si="136">SUM(F110/C110)</f>
        <v>0</v>
      </c>
      <c r="U110" s="3">
        <f t="shared" ref="U110:U115" si="137">SUM(J110/C110)</f>
        <v>0</v>
      </c>
      <c r="V110" s="3">
        <f t="shared" ref="V110:V115" si="138">SUM((L110+M110+N110+F110)/(C110+L110+M110+N110+R110))</f>
        <v>0</v>
      </c>
      <c r="AC110" s="2">
        <f>SUM(X110:Z110)</f>
        <v>0</v>
      </c>
      <c r="AG110" s="3" t="e">
        <f t="shared" ref="AG110:AG115" si="139">SUM((X110+Y110)/(X110+Y110+Z110))</f>
        <v>#DIV/0!</v>
      </c>
      <c r="AQ110" s="4">
        <v>5</v>
      </c>
      <c r="AS110" s="4">
        <f t="shared" ref="AS110:AS115" si="140">SUM(AI110:AR110)</f>
        <v>5</v>
      </c>
    </row>
    <row r="111" spans="1:45" x14ac:dyDescent="0.25">
      <c r="A111" s="1" t="s">
        <v>268</v>
      </c>
      <c r="B111" s="2">
        <v>1</v>
      </c>
      <c r="C111" s="2">
        <v>1</v>
      </c>
      <c r="T111" s="3">
        <f t="shared" si="136"/>
        <v>0</v>
      </c>
      <c r="U111" s="3">
        <f t="shared" si="137"/>
        <v>0</v>
      </c>
      <c r="V111" s="3">
        <f t="shared" si="138"/>
        <v>0</v>
      </c>
      <c r="AC111" s="2">
        <f t="shared" ref="AC111:AC114" si="141">SUM(X111:Z111)</f>
        <v>0</v>
      </c>
      <c r="AG111" s="3" t="e">
        <f t="shared" si="139"/>
        <v>#DIV/0!</v>
      </c>
      <c r="AQ111" s="4">
        <v>2</v>
      </c>
      <c r="AS111" s="4">
        <f t="shared" si="140"/>
        <v>2</v>
      </c>
    </row>
    <row r="112" spans="1:45" x14ac:dyDescent="0.25">
      <c r="A112" s="1" t="s">
        <v>272</v>
      </c>
      <c r="B112" s="2">
        <v>4</v>
      </c>
      <c r="C112" s="2">
        <v>4</v>
      </c>
      <c r="D112" s="2">
        <v>2</v>
      </c>
      <c r="E112" s="2">
        <v>2</v>
      </c>
      <c r="F112" s="2">
        <v>2</v>
      </c>
      <c r="G112" s="2">
        <v>1</v>
      </c>
      <c r="J112" s="2">
        <v>3</v>
      </c>
      <c r="O112" s="2">
        <v>1</v>
      </c>
      <c r="T112" s="3">
        <f t="shared" si="136"/>
        <v>0.5</v>
      </c>
      <c r="U112" s="3">
        <f t="shared" si="137"/>
        <v>0.75</v>
      </c>
      <c r="V112" s="3">
        <f t="shared" si="138"/>
        <v>0.5</v>
      </c>
      <c r="AC112" s="2">
        <f t="shared" si="141"/>
        <v>0</v>
      </c>
      <c r="AG112" s="3" t="e">
        <f t="shared" si="139"/>
        <v>#DIV/0!</v>
      </c>
      <c r="AO112" s="4">
        <v>5</v>
      </c>
      <c r="AS112" s="4">
        <f t="shared" si="140"/>
        <v>5</v>
      </c>
    </row>
    <row r="113" spans="1:45" x14ac:dyDescent="0.25">
      <c r="A113" s="1" t="s">
        <v>319</v>
      </c>
      <c r="B113" s="2">
        <v>6</v>
      </c>
      <c r="C113" s="2">
        <v>4</v>
      </c>
      <c r="D113" s="2">
        <v>1</v>
      </c>
      <c r="E113" s="2">
        <v>2</v>
      </c>
      <c r="F113" s="2">
        <v>1</v>
      </c>
      <c r="J113" s="2">
        <v>1</v>
      </c>
      <c r="K113" s="2">
        <v>2</v>
      </c>
      <c r="L113" s="2">
        <v>2</v>
      </c>
      <c r="O113" s="2">
        <v>2</v>
      </c>
      <c r="T113" s="3">
        <f t="shared" si="136"/>
        <v>0.25</v>
      </c>
      <c r="U113" s="3">
        <f t="shared" si="137"/>
        <v>0.25</v>
      </c>
      <c r="V113" s="3">
        <f t="shared" si="138"/>
        <v>0.5</v>
      </c>
      <c r="Y113" s="2">
        <v>1</v>
      </c>
      <c r="AC113" s="2">
        <f t="shared" si="141"/>
        <v>1</v>
      </c>
      <c r="AG113" s="3">
        <f t="shared" si="139"/>
        <v>1</v>
      </c>
      <c r="AO113" s="4">
        <v>5</v>
      </c>
      <c r="AQ113" s="4">
        <v>4</v>
      </c>
      <c r="AS113" s="4">
        <f t="shared" si="140"/>
        <v>9</v>
      </c>
    </row>
    <row r="114" spans="1:45" x14ac:dyDescent="0.25">
      <c r="T114" s="3" t="e">
        <f t="shared" si="136"/>
        <v>#DIV/0!</v>
      </c>
      <c r="U114" s="3" t="e">
        <f t="shared" si="137"/>
        <v>#DIV/0!</v>
      </c>
      <c r="V114" s="3" t="e">
        <f t="shared" si="138"/>
        <v>#DIV/0!</v>
      </c>
      <c r="AC114" s="2">
        <f t="shared" si="141"/>
        <v>0</v>
      </c>
      <c r="AG114" s="3" t="e">
        <f t="shared" si="139"/>
        <v>#DIV/0!</v>
      </c>
      <c r="AS114" s="4">
        <f t="shared" si="140"/>
        <v>0</v>
      </c>
    </row>
    <row r="115" spans="1:45" x14ac:dyDescent="0.25">
      <c r="A115" s="10" t="s">
        <v>35</v>
      </c>
      <c r="B115" s="11">
        <f t="shared" ref="B115:R115" si="142">SUM(B110:B113)</f>
        <v>12</v>
      </c>
      <c r="C115" s="11">
        <f t="shared" si="142"/>
        <v>10</v>
      </c>
      <c r="D115" s="11">
        <f t="shared" si="142"/>
        <v>3</v>
      </c>
      <c r="E115" s="11">
        <f t="shared" si="142"/>
        <v>4</v>
      </c>
      <c r="F115" s="11">
        <f t="shared" si="142"/>
        <v>3</v>
      </c>
      <c r="G115" s="11">
        <f t="shared" si="142"/>
        <v>1</v>
      </c>
      <c r="H115" s="11">
        <f t="shared" si="142"/>
        <v>0</v>
      </c>
      <c r="I115" s="11">
        <f t="shared" si="142"/>
        <v>0</v>
      </c>
      <c r="J115" s="11">
        <f t="shared" si="142"/>
        <v>4</v>
      </c>
      <c r="K115" s="11">
        <f t="shared" si="142"/>
        <v>2</v>
      </c>
      <c r="L115" s="11">
        <f t="shared" si="142"/>
        <v>2</v>
      </c>
      <c r="M115" s="11">
        <f t="shared" si="142"/>
        <v>0</v>
      </c>
      <c r="N115" s="11">
        <f t="shared" si="142"/>
        <v>0</v>
      </c>
      <c r="O115" s="11">
        <f t="shared" si="142"/>
        <v>3</v>
      </c>
      <c r="P115" s="11">
        <f t="shared" si="142"/>
        <v>0</v>
      </c>
      <c r="Q115" s="11">
        <f t="shared" si="142"/>
        <v>0</v>
      </c>
      <c r="R115" s="11">
        <f t="shared" si="142"/>
        <v>0</v>
      </c>
      <c r="S115" s="12"/>
      <c r="T115" s="13">
        <f t="shared" si="136"/>
        <v>0.3</v>
      </c>
      <c r="U115" s="13">
        <f t="shared" si="137"/>
        <v>0.4</v>
      </c>
      <c r="V115" s="13">
        <f t="shared" si="138"/>
        <v>0.41666666666666669</v>
      </c>
      <c r="W115" s="12"/>
      <c r="X115" s="11">
        <f>SUM(X110:X113)</f>
        <v>0</v>
      </c>
      <c r="Y115" s="11">
        <f>SUM(Y110:Y113)</f>
        <v>1</v>
      </c>
      <c r="Z115" s="11">
        <f>SUM(Z110:Z113)</f>
        <v>0</v>
      </c>
      <c r="AA115" s="11">
        <f>SUM(AA110:AA114)</f>
        <v>0</v>
      </c>
      <c r="AB115" s="11">
        <f>SUM(AB110:AB114)</f>
        <v>0</v>
      </c>
      <c r="AC115" s="11">
        <f>SUM(X115:Z115)</f>
        <v>1</v>
      </c>
      <c r="AD115" s="11">
        <f>SUM(AD110:AD113)</f>
        <v>0</v>
      </c>
      <c r="AE115" s="11">
        <f>SUM(AE110:AE113)</f>
        <v>0</v>
      </c>
      <c r="AF115" s="11">
        <f>SUM(AF110:AF113)</f>
        <v>0</v>
      </c>
      <c r="AG115" s="3">
        <f t="shared" si="139"/>
        <v>1</v>
      </c>
      <c r="AH115" s="12"/>
      <c r="AI115" s="14">
        <f t="shared" ref="AI115:AR115" si="143">SUM(AI110:AI113)</f>
        <v>0</v>
      </c>
      <c r="AJ115" s="14">
        <f t="shared" si="143"/>
        <v>0</v>
      </c>
      <c r="AK115" s="14">
        <f t="shared" si="143"/>
        <v>0</v>
      </c>
      <c r="AL115" s="14">
        <f t="shared" si="143"/>
        <v>0</v>
      </c>
      <c r="AM115" s="14">
        <f t="shared" si="143"/>
        <v>0</v>
      </c>
      <c r="AN115" s="14">
        <f t="shared" si="143"/>
        <v>0</v>
      </c>
      <c r="AO115" s="14">
        <f t="shared" si="143"/>
        <v>10</v>
      </c>
      <c r="AP115" s="14">
        <f t="shared" si="143"/>
        <v>0</v>
      </c>
      <c r="AQ115" s="14">
        <f t="shared" si="143"/>
        <v>11</v>
      </c>
      <c r="AR115" s="14">
        <f t="shared" si="143"/>
        <v>0</v>
      </c>
      <c r="AS115" s="14">
        <f t="shared" si="140"/>
        <v>21</v>
      </c>
    </row>
    <row r="116" spans="1:45" x14ac:dyDescent="0.25">
      <c r="A116" s="7" t="s">
        <v>132</v>
      </c>
      <c r="B116" s="7" t="s">
        <v>0</v>
      </c>
      <c r="C116" s="7" t="s">
        <v>1</v>
      </c>
      <c r="D116" s="7" t="s">
        <v>33</v>
      </c>
      <c r="E116" s="7" t="s">
        <v>2</v>
      </c>
      <c r="F116" s="7" t="s">
        <v>3</v>
      </c>
      <c r="G116" s="7" t="s">
        <v>4</v>
      </c>
      <c r="H116" s="7" t="s">
        <v>5</v>
      </c>
      <c r="I116" s="7" t="s">
        <v>6</v>
      </c>
      <c r="J116" s="7" t="s">
        <v>7</v>
      </c>
      <c r="K116" s="7" t="s">
        <v>8</v>
      </c>
      <c r="L116" s="7" t="s">
        <v>9</v>
      </c>
      <c r="M116" s="7" t="s">
        <v>10</v>
      </c>
      <c r="N116" s="7" t="s">
        <v>11</v>
      </c>
      <c r="O116" s="7" t="s">
        <v>12</v>
      </c>
      <c r="P116" s="7" t="s">
        <v>13</v>
      </c>
      <c r="Q116" s="7" t="s">
        <v>14</v>
      </c>
      <c r="R116" s="7" t="s">
        <v>15</v>
      </c>
      <c r="S116" s="7"/>
      <c r="T116" s="23" t="s">
        <v>16</v>
      </c>
      <c r="U116" s="23" t="s">
        <v>17</v>
      </c>
      <c r="V116" s="23" t="s">
        <v>18</v>
      </c>
      <c r="W116" s="7"/>
      <c r="X116" s="7" t="s">
        <v>19</v>
      </c>
      <c r="Y116" s="7" t="s">
        <v>20</v>
      </c>
      <c r="Z116" s="7" t="s">
        <v>21</v>
      </c>
      <c r="AA116" s="7" t="s">
        <v>50</v>
      </c>
      <c r="AB116" s="7" t="s">
        <v>51</v>
      </c>
      <c r="AC116" s="7" t="s">
        <v>52</v>
      </c>
      <c r="AD116" s="7" t="s">
        <v>22</v>
      </c>
      <c r="AE116" s="7" t="s">
        <v>12</v>
      </c>
      <c r="AF116" s="7" t="s">
        <v>13</v>
      </c>
      <c r="AG116" s="23" t="s">
        <v>23</v>
      </c>
      <c r="AH116" s="7"/>
      <c r="AI116" s="9" t="s">
        <v>24</v>
      </c>
      <c r="AJ116" s="9" t="s">
        <v>25</v>
      </c>
      <c r="AK116" s="9" t="s">
        <v>26</v>
      </c>
      <c r="AL116" s="9" t="s">
        <v>4</v>
      </c>
      <c r="AM116" s="9" t="s">
        <v>5</v>
      </c>
      <c r="AN116" s="9" t="s">
        <v>27</v>
      </c>
      <c r="AO116" s="9" t="s">
        <v>28</v>
      </c>
      <c r="AP116" s="9" t="s">
        <v>29</v>
      </c>
      <c r="AQ116" s="9" t="s">
        <v>30</v>
      </c>
      <c r="AR116" s="9" t="s">
        <v>34</v>
      </c>
      <c r="AS116" s="9" t="s">
        <v>31</v>
      </c>
    </row>
    <row r="117" spans="1:45" x14ac:dyDescent="0.25">
      <c r="A117" s="1" t="s">
        <v>184</v>
      </c>
      <c r="B117" s="2">
        <v>2</v>
      </c>
      <c r="C117" s="2">
        <v>2</v>
      </c>
      <c r="F117" s="2">
        <v>1</v>
      </c>
      <c r="J117" s="2">
        <v>1</v>
      </c>
      <c r="K117" s="2">
        <v>1</v>
      </c>
      <c r="T117" s="3">
        <f t="shared" ref="T117:T126" si="144">SUM(F117/C117)</f>
        <v>0.5</v>
      </c>
      <c r="U117" s="3">
        <f t="shared" ref="U117:U126" si="145">SUM(J117/C117)</f>
        <v>0.5</v>
      </c>
      <c r="V117" s="3">
        <f t="shared" ref="V117:V126" si="146">SUM((L117+M117+N117+F117)/(C117+L117+M117+N117+R117))</f>
        <v>0.5</v>
      </c>
      <c r="X117" s="2">
        <v>1</v>
      </c>
      <c r="Y117" s="2">
        <v>2</v>
      </c>
      <c r="AC117" s="2">
        <f>SUM(X117:Z117)</f>
        <v>3</v>
      </c>
      <c r="AG117" s="3">
        <f t="shared" ref="AG117:AG126" si="147">SUM((X117+Y117)/(X117+Y117+Z117))</f>
        <v>1</v>
      </c>
      <c r="AL117" s="4">
        <v>5</v>
      </c>
      <c r="AS117" s="4">
        <f t="shared" ref="AS117:AS126" si="148">SUM(AI117:AR117)</f>
        <v>5</v>
      </c>
    </row>
    <row r="118" spans="1:45" x14ac:dyDescent="0.25">
      <c r="A118" s="1" t="s">
        <v>222</v>
      </c>
      <c r="B118" s="2">
        <v>5</v>
      </c>
      <c r="C118" s="2">
        <v>2</v>
      </c>
      <c r="D118" s="2">
        <v>2</v>
      </c>
      <c r="K118" s="2">
        <v>2</v>
      </c>
      <c r="L118" s="2">
        <v>3</v>
      </c>
      <c r="T118" s="3">
        <f t="shared" si="144"/>
        <v>0</v>
      </c>
      <c r="U118" s="3">
        <f t="shared" si="145"/>
        <v>0</v>
      </c>
      <c r="V118" s="3">
        <f t="shared" si="146"/>
        <v>0.6</v>
      </c>
      <c r="X118" s="2">
        <v>3</v>
      </c>
      <c r="Y118" s="2">
        <v>2</v>
      </c>
      <c r="AC118" s="2">
        <f t="shared" ref="AC118:AC125" si="149">SUM(X118:Z118)</f>
        <v>5</v>
      </c>
      <c r="AG118" s="3">
        <f t="shared" si="147"/>
        <v>1</v>
      </c>
      <c r="AL118" s="4">
        <v>7</v>
      </c>
      <c r="AS118" s="4">
        <f t="shared" si="148"/>
        <v>7</v>
      </c>
    </row>
    <row r="119" spans="1:45" x14ac:dyDescent="0.25">
      <c r="A119" s="1" t="s">
        <v>235</v>
      </c>
      <c r="B119" s="2">
        <v>5</v>
      </c>
      <c r="C119" s="2">
        <v>2</v>
      </c>
      <c r="D119" s="2">
        <v>1</v>
      </c>
      <c r="E119" s="2">
        <v>1</v>
      </c>
      <c r="K119" s="2">
        <v>1</v>
      </c>
      <c r="L119" s="2">
        <v>2</v>
      </c>
      <c r="N119" s="2">
        <v>1</v>
      </c>
      <c r="T119" s="3">
        <f t="shared" si="144"/>
        <v>0</v>
      </c>
      <c r="U119" s="3">
        <f t="shared" si="145"/>
        <v>0</v>
      </c>
      <c r="V119" s="3">
        <f t="shared" si="146"/>
        <v>0.6</v>
      </c>
      <c r="X119" s="2">
        <v>2</v>
      </c>
      <c r="Z119" s="2">
        <v>1</v>
      </c>
      <c r="AC119" s="2">
        <f t="shared" si="149"/>
        <v>3</v>
      </c>
      <c r="AG119" s="3">
        <f t="shared" si="147"/>
        <v>0.66666666666666663</v>
      </c>
      <c r="AL119" s="4">
        <v>6</v>
      </c>
      <c r="AS119" s="4">
        <f t="shared" si="148"/>
        <v>6</v>
      </c>
    </row>
    <row r="120" spans="1:45" x14ac:dyDescent="0.25">
      <c r="A120" s="1" t="s">
        <v>251</v>
      </c>
      <c r="B120" s="2">
        <v>8</v>
      </c>
      <c r="C120" s="2">
        <v>6</v>
      </c>
      <c r="D120" s="2">
        <v>4</v>
      </c>
      <c r="F120" s="2">
        <v>1</v>
      </c>
      <c r="J120" s="2">
        <v>1</v>
      </c>
      <c r="K120" s="2">
        <v>3</v>
      </c>
      <c r="L120" s="2">
        <v>2</v>
      </c>
      <c r="O120" s="2">
        <v>1</v>
      </c>
      <c r="T120" s="3">
        <f t="shared" si="144"/>
        <v>0.16666666666666666</v>
      </c>
      <c r="U120" s="3">
        <f t="shared" si="145"/>
        <v>0.16666666666666666</v>
      </c>
      <c r="V120" s="3">
        <f t="shared" si="146"/>
        <v>0.375</v>
      </c>
      <c r="X120" s="2">
        <v>2</v>
      </c>
      <c r="Y120" s="2">
        <v>3</v>
      </c>
      <c r="Z120" s="2">
        <v>2</v>
      </c>
      <c r="AC120" s="2">
        <f t="shared" si="149"/>
        <v>7</v>
      </c>
      <c r="AG120" s="3">
        <f t="shared" si="147"/>
        <v>0.7142857142857143</v>
      </c>
      <c r="AL120" s="4">
        <v>7</v>
      </c>
      <c r="AQ120" s="4">
        <v>3</v>
      </c>
      <c r="AS120" s="4">
        <f t="shared" si="148"/>
        <v>10</v>
      </c>
    </row>
    <row r="121" spans="1:45" x14ac:dyDescent="0.25">
      <c r="A121" s="1" t="s">
        <v>268</v>
      </c>
      <c r="B121" s="2">
        <v>6</v>
      </c>
      <c r="C121" s="2">
        <v>6</v>
      </c>
      <c r="D121" s="2">
        <v>3</v>
      </c>
      <c r="E121" s="2">
        <v>1</v>
      </c>
      <c r="F121" s="2">
        <v>3</v>
      </c>
      <c r="G121" s="2">
        <v>1</v>
      </c>
      <c r="J121" s="2">
        <v>4</v>
      </c>
      <c r="K121" s="2">
        <v>1</v>
      </c>
      <c r="O121" s="2">
        <v>1</v>
      </c>
      <c r="T121" s="3">
        <f t="shared" si="144"/>
        <v>0.5</v>
      </c>
      <c r="U121" s="3">
        <f t="shared" si="145"/>
        <v>0.66666666666666663</v>
      </c>
      <c r="V121" s="3">
        <f t="shared" si="146"/>
        <v>0.5</v>
      </c>
      <c r="X121" s="2">
        <v>3</v>
      </c>
      <c r="AC121" s="2">
        <f t="shared" si="149"/>
        <v>3</v>
      </c>
      <c r="AG121" s="3">
        <f t="shared" si="147"/>
        <v>1</v>
      </c>
      <c r="AL121" s="4">
        <v>8</v>
      </c>
      <c r="AS121" s="4">
        <f t="shared" si="148"/>
        <v>8</v>
      </c>
    </row>
    <row r="122" spans="1:45" x14ac:dyDescent="0.25">
      <c r="A122" s="1" t="s">
        <v>272</v>
      </c>
      <c r="B122" s="2">
        <v>5</v>
      </c>
      <c r="C122" s="2">
        <v>3</v>
      </c>
      <c r="D122" s="2">
        <v>2</v>
      </c>
      <c r="E122" s="2">
        <v>1</v>
      </c>
      <c r="F122" s="2">
        <v>1</v>
      </c>
      <c r="J122" s="2">
        <v>1</v>
      </c>
      <c r="K122" s="2">
        <v>1</v>
      </c>
      <c r="L122" s="2">
        <v>2</v>
      </c>
      <c r="O122" s="2">
        <v>2</v>
      </c>
      <c r="T122" s="3">
        <f t="shared" si="144"/>
        <v>0.33333333333333331</v>
      </c>
      <c r="U122" s="3">
        <f t="shared" si="145"/>
        <v>0.33333333333333331</v>
      </c>
      <c r="V122" s="3">
        <f t="shared" si="146"/>
        <v>0.6</v>
      </c>
      <c r="Y122" s="2">
        <v>2</v>
      </c>
      <c r="Z122" s="2">
        <v>1</v>
      </c>
      <c r="AC122" s="2">
        <f t="shared" si="149"/>
        <v>3</v>
      </c>
      <c r="AG122" s="3">
        <f t="shared" si="147"/>
        <v>0.66666666666666663</v>
      </c>
      <c r="AN122" s="4">
        <v>5</v>
      </c>
      <c r="AS122" s="4">
        <f t="shared" si="148"/>
        <v>5</v>
      </c>
    </row>
    <row r="123" spans="1:45" x14ac:dyDescent="0.25">
      <c r="A123" s="1" t="s">
        <v>303</v>
      </c>
      <c r="B123" s="2">
        <v>3</v>
      </c>
      <c r="C123" s="2">
        <v>2</v>
      </c>
      <c r="L123" s="2">
        <v>1</v>
      </c>
      <c r="T123" s="3">
        <f t="shared" si="144"/>
        <v>0</v>
      </c>
      <c r="U123" s="3">
        <f t="shared" si="145"/>
        <v>0</v>
      </c>
      <c r="V123" s="3">
        <f t="shared" si="146"/>
        <v>0.33333333333333331</v>
      </c>
      <c r="Y123" s="2">
        <v>1</v>
      </c>
      <c r="AA123" s="2">
        <v>1</v>
      </c>
      <c r="AC123" s="2">
        <f t="shared" si="149"/>
        <v>1</v>
      </c>
      <c r="AG123" s="3">
        <f t="shared" si="147"/>
        <v>1</v>
      </c>
      <c r="AL123" s="4">
        <v>1</v>
      </c>
      <c r="AN123" s="4">
        <v>3.3333333333333335</v>
      </c>
      <c r="AS123" s="4">
        <f t="shared" si="148"/>
        <v>4.3333333333333339</v>
      </c>
    </row>
    <row r="124" spans="1:45" x14ac:dyDescent="0.25">
      <c r="A124" s="1" t="s">
        <v>319</v>
      </c>
      <c r="B124" s="2">
        <v>7</v>
      </c>
      <c r="C124" s="2">
        <v>6</v>
      </c>
      <c r="D124" s="2">
        <v>1</v>
      </c>
      <c r="F124" s="2">
        <v>1</v>
      </c>
      <c r="J124" s="2">
        <v>1</v>
      </c>
      <c r="K124" s="2">
        <v>1</v>
      </c>
      <c r="L124" s="2">
        <v>1</v>
      </c>
      <c r="P124" s="2">
        <v>1</v>
      </c>
      <c r="T124" s="3">
        <f t="shared" si="144"/>
        <v>0.16666666666666666</v>
      </c>
      <c r="U124" s="3">
        <f t="shared" si="145"/>
        <v>0.16666666666666666</v>
      </c>
      <c r="V124" s="3">
        <f t="shared" si="146"/>
        <v>0.2857142857142857</v>
      </c>
      <c r="X124" s="2">
        <v>1</v>
      </c>
      <c r="Y124" s="2">
        <v>5</v>
      </c>
      <c r="AA124" s="2">
        <v>1</v>
      </c>
      <c r="AC124" s="2">
        <f t="shared" si="149"/>
        <v>6</v>
      </c>
      <c r="AG124" s="3">
        <f t="shared" si="147"/>
        <v>1</v>
      </c>
      <c r="AL124" s="4">
        <v>9</v>
      </c>
      <c r="AS124" s="4">
        <f t="shared" si="148"/>
        <v>9</v>
      </c>
    </row>
    <row r="125" spans="1:45" x14ac:dyDescent="0.25">
      <c r="T125" s="3" t="e">
        <f t="shared" si="144"/>
        <v>#DIV/0!</v>
      </c>
      <c r="U125" s="3" t="e">
        <f t="shared" si="145"/>
        <v>#DIV/0!</v>
      </c>
      <c r="V125" s="3" t="e">
        <f t="shared" si="146"/>
        <v>#DIV/0!</v>
      </c>
      <c r="AC125" s="2">
        <f t="shared" si="149"/>
        <v>0</v>
      </c>
      <c r="AG125" s="3" t="e">
        <f t="shared" si="147"/>
        <v>#DIV/0!</v>
      </c>
      <c r="AS125" s="4">
        <f t="shared" si="148"/>
        <v>0</v>
      </c>
    </row>
    <row r="126" spans="1:45" x14ac:dyDescent="0.25">
      <c r="A126" s="10" t="s">
        <v>35</v>
      </c>
      <c r="B126" s="11">
        <f t="shared" ref="B126:R126" si="150">SUM(B117:B124)</f>
        <v>41</v>
      </c>
      <c r="C126" s="11">
        <f t="shared" si="150"/>
        <v>29</v>
      </c>
      <c r="D126" s="11">
        <f t="shared" si="150"/>
        <v>13</v>
      </c>
      <c r="E126" s="11">
        <f t="shared" si="150"/>
        <v>3</v>
      </c>
      <c r="F126" s="11">
        <f t="shared" si="150"/>
        <v>7</v>
      </c>
      <c r="G126" s="11">
        <f t="shared" si="150"/>
        <v>1</v>
      </c>
      <c r="H126" s="11">
        <f t="shared" si="150"/>
        <v>0</v>
      </c>
      <c r="I126" s="11">
        <f t="shared" si="150"/>
        <v>0</v>
      </c>
      <c r="J126" s="11">
        <f t="shared" si="150"/>
        <v>8</v>
      </c>
      <c r="K126" s="11">
        <f t="shared" si="150"/>
        <v>10</v>
      </c>
      <c r="L126" s="11">
        <f t="shared" si="150"/>
        <v>11</v>
      </c>
      <c r="M126" s="11">
        <f t="shared" si="150"/>
        <v>0</v>
      </c>
      <c r="N126" s="11">
        <f t="shared" si="150"/>
        <v>1</v>
      </c>
      <c r="O126" s="11">
        <f t="shared" si="150"/>
        <v>4</v>
      </c>
      <c r="P126" s="11">
        <f t="shared" si="150"/>
        <v>1</v>
      </c>
      <c r="Q126" s="11">
        <f t="shared" si="150"/>
        <v>0</v>
      </c>
      <c r="R126" s="11">
        <f t="shared" si="150"/>
        <v>0</v>
      </c>
      <c r="S126" s="12"/>
      <c r="T126" s="13">
        <f t="shared" si="144"/>
        <v>0.2413793103448276</v>
      </c>
      <c r="U126" s="13">
        <f t="shared" si="145"/>
        <v>0.27586206896551724</v>
      </c>
      <c r="V126" s="13">
        <f t="shared" si="146"/>
        <v>0.46341463414634149</v>
      </c>
      <c r="W126" s="12"/>
      <c r="X126" s="11">
        <f>SUM(X117:X124)</f>
        <v>12</v>
      </c>
      <c r="Y126" s="11">
        <f>SUM(Y117:Y124)</f>
        <v>15</v>
      </c>
      <c r="Z126" s="11">
        <f>SUM(Z117:Z124)</f>
        <v>4</v>
      </c>
      <c r="AA126" s="11">
        <f>SUM(AA117:AA125)</f>
        <v>2</v>
      </c>
      <c r="AB126" s="11">
        <f>SUM(AB117:AB125)</f>
        <v>0</v>
      </c>
      <c r="AC126" s="11">
        <f>SUM(X126:Z126)</f>
        <v>31</v>
      </c>
      <c r="AD126" s="11">
        <f>SUM(AD117:AD124)</f>
        <v>0</v>
      </c>
      <c r="AE126" s="11">
        <f>SUM(AE117:AE124)</f>
        <v>0</v>
      </c>
      <c r="AF126" s="11">
        <f>SUM(AF117:AF124)</f>
        <v>0</v>
      </c>
      <c r="AG126" s="3">
        <f t="shared" si="147"/>
        <v>0.87096774193548387</v>
      </c>
      <c r="AH126" s="12"/>
      <c r="AI126" s="14">
        <f t="shared" ref="AI126:AR126" si="151">SUM(AI117:AI124)</f>
        <v>0</v>
      </c>
      <c r="AJ126" s="14">
        <f t="shared" si="151"/>
        <v>0</v>
      </c>
      <c r="AK126" s="14">
        <f t="shared" si="151"/>
        <v>0</v>
      </c>
      <c r="AL126" s="14">
        <f t="shared" si="151"/>
        <v>43</v>
      </c>
      <c r="AM126" s="14">
        <f t="shared" si="151"/>
        <v>0</v>
      </c>
      <c r="AN126" s="14">
        <f t="shared" si="151"/>
        <v>8.3333333333333339</v>
      </c>
      <c r="AO126" s="14">
        <f t="shared" si="151"/>
        <v>0</v>
      </c>
      <c r="AP126" s="14">
        <f t="shared" si="151"/>
        <v>0</v>
      </c>
      <c r="AQ126" s="14">
        <f t="shared" si="151"/>
        <v>3</v>
      </c>
      <c r="AR126" s="14">
        <f t="shared" si="151"/>
        <v>0</v>
      </c>
      <c r="AS126" s="14">
        <f t="shared" si="148"/>
        <v>54.333333333333336</v>
      </c>
    </row>
    <row r="127" spans="1:45" x14ac:dyDescent="0.25">
      <c r="A127" s="7" t="s">
        <v>133</v>
      </c>
      <c r="B127" s="7" t="s">
        <v>0</v>
      </c>
      <c r="C127" s="7" t="s">
        <v>1</v>
      </c>
      <c r="D127" s="7" t="s">
        <v>33</v>
      </c>
      <c r="E127" s="7" t="s">
        <v>2</v>
      </c>
      <c r="F127" s="7" t="s">
        <v>3</v>
      </c>
      <c r="G127" s="7" t="s">
        <v>4</v>
      </c>
      <c r="H127" s="7" t="s">
        <v>5</v>
      </c>
      <c r="I127" s="7" t="s">
        <v>6</v>
      </c>
      <c r="J127" s="7" t="s">
        <v>7</v>
      </c>
      <c r="K127" s="7" t="s">
        <v>8</v>
      </c>
      <c r="L127" s="7" t="s">
        <v>9</v>
      </c>
      <c r="M127" s="7" t="s">
        <v>10</v>
      </c>
      <c r="N127" s="7" t="s">
        <v>11</v>
      </c>
      <c r="O127" s="7" t="s">
        <v>12</v>
      </c>
      <c r="P127" s="7" t="s">
        <v>13</v>
      </c>
      <c r="Q127" s="7" t="s">
        <v>14</v>
      </c>
      <c r="R127" s="7" t="s">
        <v>15</v>
      </c>
      <c r="S127" s="7"/>
      <c r="T127" s="23" t="s">
        <v>16</v>
      </c>
      <c r="U127" s="23" t="s">
        <v>17</v>
      </c>
      <c r="V127" s="23" t="s">
        <v>18</v>
      </c>
      <c r="W127" s="7"/>
      <c r="X127" s="7" t="s">
        <v>19</v>
      </c>
      <c r="Y127" s="7" t="s">
        <v>20</v>
      </c>
      <c r="Z127" s="7" t="s">
        <v>21</v>
      </c>
      <c r="AA127" s="7" t="s">
        <v>50</v>
      </c>
      <c r="AB127" s="7" t="s">
        <v>51</v>
      </c>
      <c r="AC127" s="7" t="s">
        <v>52</v>
      </c>
      <c r="AD127" s="7" t="s">
        <v>22</v>
      </c>
      <c r="AE127" s="7" t="s">
        <v>12</v>
      </c>
      <c r="AF127" s="7" t="s">
        <v>13</v>
      </c>
      <c r="AG127" s="23" t="s">
        <v>23</v>
      </c>
      <c r="AH127" s="7"/>
      <c r="AI127" s="9" t="s">
        <v>24</v>
      </c>
      <c r="AJ127" s="9" t="s">
        <v>25</v>
      </c>
      <c r="AK127" s="9" t="s">
        <v>26</v>
      </c>
      <c r="AL127" s="9" t="s">
        <v>4</v>
      </c>
      <c r="AM127" s="9" t="s">
        <v>5</v>
      </c>
      <c r="AN127" s="9" t="s">
        <v>27</v>
      </c>
      <c r="AO127" s="9" t="s">
        <v>28</v>
      </c>
      <c r="AP127" s="9" t="s">
        <v>29</v>
      </c>
      <c r="AQ127" s="9" t="s">
        <v>30</v>
      </c>
      <c r="AR127" s="9" t="s">
        <v>34</v>
      </c>
      <c r="AS127" s="9" t="s">
        <v>31</v>
      </c>
    </row>
    <row r="128" spans="1:45" x14ac:dyDescent="0.25">
      <c r="A128" s="1" t="s">
        <v>184</v>
      </c>
      <c r="B128" s="2">
        <v>1</v>
      </c>
      <c r="C128" s="2">
        <v>1</v>
      </c>
      <c r="T128" s="3">
        <f t="shared" ref="T128:T136" si="152">SUM(F128/C128)</f>
        <v>0</v>
      </c>
      <c r="U128" s="3">
        <f t="shared" ref="U128:U136" si="153">SUM(J128/C128)</f>
        <v>0</v>
      </c>
      <c r="V128" s="3">
        <f t="shared" ref="V128:V136" si="154">SUM((L128+M128+N128+F128)/(C128+L128+M128+N128+R128))</f>
        <v>0</v>
      </c>
      <c r="AC128" s="2">
        <f>SUM(X128:Z128)</f>
        <v>0</v>
      </c>
      <c r="AG128" s="3" t="e">
        <f t="shared" ref="AG128:AG136" si="155">SUM((X128+Y128)/(X128+Y128+Z128))</f>
        <v>#DIV/0!</v>
      </c>
      <c r="AR128" s="4" t="s">
        <v>185</v>
      </c>
      <c r="AS128" s="4">
        <f t="shared" ref="AS128:AS136" si="156">SUM(AI128:AR128)</f>
        <v>0</v>
      </c>
    </row>
    <row r="129" spans="1:45" x14ac:dyDescent="0.25">
      <c r="A129" s="1" t="s">
        <v>222</v>
      </c>
      <c r="B129" s="2">
        <v>5</v>
      </c>
      <c r="C129" s="2">
        <v>4</v>
      </c>
      <c r="D129" s="2">
        <v>2</v>
      </c>
      <c r="E129" s="2">
        <v>5</v>
      </c>
      <c r="F129" s="2">
        <v>2</v>
      </c>
      <c r="J129" s="2">
        <v>2</v>
      </c>
      <c r="L129" s="2">
        <v>1</v>
      </c>
      <c r="O129" s="2">
        <v>2</v>
      </c>
      <c r="T129" s="3">
        <f t="shared" si="152"/>
        <v>0.5</v>
      </c>
      <c r="U129" s="3">
        <f t="shared" si="153"/>
        <v>0.5</v>
      </c>
      <c r="V129" s="3">
        <f t="shared" si="154"/>
        <v>0.6</v>
      </c>
      <c r="X129" s="2">
        <v>1</v>
      </c>
      <c r="Z129" s="2">
        <v>1</v>
      </c>
      <c r="AC129" s="2">
        <f t="shared" ref="AC129:AC135" si="157">SUM(X129:Z129)</f>
        <v>2</v>
      </c>
      <c r="AG129" s="3">
        <f t="shared" si="155"/>
        <v>0.5</v>
      </c>
      <c r="AI129" s="4">
        <v>7</v>
      </c>
      <c r="AS129" s="4">
        <f t="shared" si="156"/>
        <v>7</v>
      </c>
    </row>
    <row r="130" spans="1:45" x14ac:dyDescent="0.25">
      <c r="A130" s="1" t="s">
        <v>235</v>
      </c>
      <c r="B130" s="2">
        <v>6</v>
      </c>
      <c r="C130" s="2">
        <v>2</v>
      </c>
      <c r="D130" s="2">
        <v>2</v>
      </c>
      <c r="E130" s="2">
        <v>2</v>
      </c>
      <c r="F130" s="2">
        <v>1</v>
      </c>
      <c r="J130" s="2">
        <v>1</v>
      </c>
      <c r="L130" s="2">
        <v>4</v>
      </c>
      <c r="T130" s="3">
        <f t="shared" si="152"/>
        <v>0.5</v>
      </c>
      <c r="U130" s="3">
        <f t="shared" si="153"/>
        <v>0.5</v>
      </c>
      <c r="V130" s="3">
        <f t="shared" si="154"/>
        <v>0.83333333333333337</v>
      </c>
      <c r="X130" s="2">
        <v>4</v>
      </c>
      <c r="Y130" s="2">
        <v>1</v>
      </c>
      <c r="Z130" s="2">
        <v>1</v>
      </c>
      <c r="AC130" s="2">
        <f t="shared" si="157"/>
        <v>6</v>
      </c>
      <c r="AG130" s="3">
        <f t="shared" si="155"/>
        <v>0.83333333333333337</v>
      </c>
      <c r="AI130" s="4">
        <v>3</v>
      </c>
      <c r="AN130" s="4">
        <v>4</v>
      </c>
      <c r="AS130" s="4">
        <f t="shared" si="156"/>
        <v>7</v>
      </c>
    </row>
    <row r="131" spans="1:45" x14ac:dyDescent="0.25">
      <c r="A131" s="1" t="s">
        <v>251</v>
      </c>
      <c r="B131" s="2">
        <v>8</v>
      </c>
      <c r="C131" s="2">
        <v>4</v>
      </c>
      <c r="D131" s="2">
        <v>5</v>
      </c>
      <c r="E131" s="2">
        <v>2</v>
      </c>
      <c r="L131" s="2">
        <v>4</v>
      </c>
      <c r="O131" s="2">
        <v>2</v>
      </c>
      <c r="T131" s="3">
        <f t="shared" si="152"/>
        <v>0</v>
      </c>
      <c r="U131" s="3">
        <f t="shared" si="153"/>
        <v>0</v>
      </c>
      <c r="V131" s="3">
        <f t="shared" si="154"/>
        <v>0.5</v>
      </c>
      <c r="X131" s="2">
        <v>1</v>
      </c>
      <c r="Y131" s="2">
        <v>2</v>
      </c>
      <c r="AC131" s="2">
        <f t="shared" si="157"/>
        <v>3</v>
      </c>
      <c r="AG131" s="3">
        <f t="shared" si="155"/>
        <v>1</v>
      </c>
      <c r="AI131" s="4">
        <v>8</v>
      </c>
      <c r="AL131" s="4">
        <v>1</v>
      </c>
      <c r="AQ131" s="4">
        <v>1</v>
      </c>
      <c r="AS131" s="4">
        <f t="shared" si="156"/>
        <v>10</v>
      </c>
    </row>
    <row r="132" spans="1:45" x14ac:dyDescent="0.25">
      <c r="A132" s="1" t="s">
        <v>268</v>
      </c>
      <c r="B132" s="2">
        <v>6</v>
      </c>
      <c r="C132" s="2">
        <v>5</v>
      </c>
      <c r="D132" s="2">
        <v>2</v>
      </c>
      <c r="E132" s="2">
        <v>2</v>
      </c>
      <c r="F132" s="2">
        <v>2</v>
      </c>
      <c r="G132" s="2">
        <v>1</v>
      </c>
      <c r="J132" s="2">
        <v>3</v>
      </c>
      <c r="K132" s="2">
        <v>1</v>
      </c>
      <c r="L132" s="2">
        <v>1</v>
      </c>
      <c r="O132" s="2">
        <v>1</v>
      </c>
      <c r="T132" s="3">
        <f t="shared" si="152"/>
        <v>0.4</v>
      </c>
      <c r="U132" s="3">
        <f t="shared" si="153"/>
        <v>0.6</v>
      </c>
      <c r="V132" s="3">
        <f t="shared" si="154"/>
        <v>0.5</v>
      </c>
      <c r="X132" s="2">
        <v>3</v>
      </c>
      <c r="Z132" s="2">
        <v>1</v>
      </c>
      <c r="AC132" s="2">
        <f t="shared" si="157"/>
        <v>4</v>
      </c>
      <c r="AG132" s="3">
        <f t="shared" si="155"/>
        <v>0.75</v>
      </c>
      <c r="AI132" s="4">
        <v>3</v>
      </c>
      <c r="AM132" s="4">
        <v>5</v>
      </c>
      <c r="AS132" s="4">
        <f t="shared" si="156"/>
        <v>8</v>
      </c>
    </row>
    <row r="133" spans="1:45" x14ac:dyDescent="0.25">
      <c r="A133" s="1" t="s">
        <v>272</v>
      </c>
      <c r="B133" s="2">
        <v>5</v>
      </c>
      <c r="C133" s="2">
        <v>3</v>
      </c>
      <c r="D133" s="2">
        <v>3</v>
      </c>
      <c r="E133" s="2">
        <v>2</v>
      </c>
      <c r="F133" s="2">
        <v>1</v>
      </c>
      <c r="J133" s="2">
        <v>1</v>
      </c>
      <c r="L133" s="2">
        <v>2</v>
      </c>
      <c r="O133" s="2">
        <v>7</v>
      </c>
      <c r="T133" s="3">
        <f t="shared" si="152"/>
        <v>0.33333333333333331</v>
      </c>
      <c r="U133" s="3">
        <f t="shared" si="153"/>
        <v>0.33333333333333331</v>
      </c>
      <c r="V133" s="3">
        <f t="shared" si="154"/>
        <v>0.6</v>
      </c>
      <c r="X133" s="2">
        <v>3</v>
      </c>
      <c r="AC133" s="2">
        <f t="shared" si="157"/>
        <v>3</v>
      </c>
      <c r="AG133" s="3">
        <f t="shared" si="155"/>
        <v>1</v>
      </c>
      <c r="AL133" s="4">
        <v>5</v>
      </c>
      <c r="AS133" s="4">
        <f t="shared" si="156"/>
        <v>5</v>
      </c>
    </row>
    <row r="134" spans="1:45" x14ac:dyDescent="0.25">
      <c r="A134" s="1" t="s">
        <v>319</v>
      </c>
      <c r="B134" s="2">
        <v>7</v>
      </c>
      <c r="C134" s="2">
        <v>4</v>
      </c>
      <c r="D134" s="2">
        <v>6</v>
      </c>
      <c r="E134" s="2">
        <v>5</v>
      </c>
      <c r="F134" s="2">
        <v>4</v>
      </c>
      <c r="G134" s="2">
        <v>2</v>
      </c>
      <c r="J134" s="2">
        <v>6</v>
      </c>
      <c r="L134" s="2">
        <v>3</v>
      </c>
      <c r="O134" s="2">
        <v>4</v>
      </c>
      <c r="T134" s="3">
        <f t="shared" si="152"/>
        <v>1</v>
      </c>
      <c r="U134" s="3">
        <f t="shared" si="153"/>
        <v>1.5</v>
      </c>
      <c r="V134" s="3">
        <f t="shared" si="154"/>
        <v>1</v>
      </c>
      <c r="X134" s="2">
        <v>1</v>
      </c>
      <c r="Y134" s="2">
        <v>1</v>
      </c>
      <c r="AC134" s="2">
        <f t="shared" si="157"/>
        <v>2</v>
      </c>
      <c r="AG134" s="3">
        <f t="shared" si="155"/>
        <v>1</v>
      </c>
      <c r="AI134" s="4">
        <v>6</v>
      </c>
      <c r="AN134" s="4">
        <v>3</v>
      </c>
      <c r="AS134" s="4">
        <f t="shared" si="156"/>
        <v>9</v>
      </c>
    </row>
    <row r="135" spans="1:45" x14ac:dyDescent="0.25">
      <c r="T135" s="3" t="e">
        <f t="shared" si="152"/>
        <v>#DIV/0!</v>
      </c>
      <c r="U135" s="3" t="e">
        <f t="shared" si="153"/>
        <v>#DIV/0!</v>
      </c>
      <c r="V135" s="3" t="e">
        <f t="shared" si="154"/>
        <v>#DIV/0!</v>
      </c>
      <c r="AC135" s="2">
        <f t="shared" si="157"/>
        <v>0</v>
      </c>
      <c r="AG135" s="3" t="e">
        <f t="shared" si="155"/>
        <v>#DIV/0!</v>
      </c>
      <c r="AS135" s="4">
        <f t="shared" si="156"/>
        <v>0</v>
      </c>
    </row>
    <row r="136" spans="1:45" x14ac:dyDescent="0.25">
      <c r="A136" s="10" t="s">
        <v>35</v>
      </c>
      <c r="B136" s="11">
        <f t="shared" ref="B136:R136" si="158">SUM(B128:B134)</f>
        <v>38</v>
      </c>
      <c r="C136" s="11">
        <f t="shared" si="158"/>
        <v>23</v>
      </c>
      <c r="D136" s="11">
        <f t="shared" si="158"/>
        <v>20</v>
      </c>
      <c r="E136" s="11">
        <f t="shared" si="158"/>
        <v>18</v>
      </c>
      <c r="F136" s="11">
        <f t="shared" si="158"/>
        <v>10</v>
      </c>
      <c r="G136" s="11">
        <f t="shared" si="158"/>
        <v>3</v>
      </c>
      <c r="H136" s="11">
        <f t="shared" si="158"/>
        <v>0</v>
      </c>
      <c r="I136" s="11">
        <f t="shared" si="158"/>
        <v>0</v>
      </c>
      <c r="J136" s="11">
        <f t="shared" si="158"/>
        <v>13</v>
      </c>
      <c r="K136" s="11">
        <f t="shared" si="158"/>
        <v>1</v>
      </c>
      <c r="L136" s="11">
        <f t="shared" si="158"/>
        <v>15</v>
      </c>
      <c r="M136" s="11">
        <f t="shared" si="158"/>
        <v>0</v>
      </c>
      <c r="N136" s="11">
        <f t="shared" si="158"/>
        <v>0</v>
      </c>
      <c r="O136" s="11">
        <f t="shared" si="158"/>
        <v>16</v>
      </c>
      <c r="P136" s="11">
        <f t="shared" si="158"/>
        <v>0</v>
      </c>
      <c r="Q136" s="11">
        <f t="shared" si="158"/>
        <v>0</v>
      </c>
      <c r="R136" s="11">
        <f t="shared" si="158"/>
        <v>0</v>
      </c>
      <c r="S136" s="12"/>
      <c r="T136" s="13">
        <f t="shared" si="152"/>
        <v>0.43478260869565216</v>
      </c>
      <c r="U136" s="13">
        <f t="shared" si="153"/>
        <v>0.56521739130434778</v>
      </c>
      <c r="V136" s="13">
        <f t="shared" si="154"/>
        <v>0.65789473684210531</v>
      </c>
      <c r="W136" s="12"/>
      <c r="X136" s="11">
        <f>SUM(X128:X134)</f>
        <v>13</v>
      </c>
      <c r="Y136" s="11">
        <f>SUM(Y128:Y134)</f>
        <v>4</v>
      </c>
      <c r="Z136" s="11">
        <f>SUM(Z128:Z134)</f>
        <v>3</v>
      </c>
      <c r="AA136" s="11">
        <f>SUM(AA128:AA135)</f>
        <v>0</v>
      </c>
      <c r="AB136" s="11">
        <f>SUM(AB128:AB135)</f>
        <v>0</v>
      </c>
      <c r="AC136" s="11">
        <f>SUM(X136:Z136)</f>
        <v>20</v>
      </c>
      <c r="AD136" s="11">
        <f>SUM(AD128:AD134)</f>
        <v>0</v>
      </c>
      <c r="AE136" s="11">
        <f>SUM(AE128:AE134)</f>
        <v>0</v>
      </c>
      <c r="AF136" s="11">
        <f>SUM(AF128:AF134)</f>
        <v>0</v>
      </c>
      <c r="AG136" s="3">
        <f t="shared" si="155"/>
        <v>0.85</v>
      </c>
      <c r="AH136" s="12"/>
      <c r="AI136" s="14">
        <f t="shared" ref="AI136:AR136" si="159">SUM(AI128:AI134)</f>
        <v>27</v>
      </c>
      <c r="AJ136" s="14">
        <f t="shared" si="159"/>
        <v>0</v>
      </c>
      <c r="AK136" s="14">
        <f t="shared" si="159"/>
        <v>0</v>
      </c>
      <c r="AL136" s="14">
        <f t="shared" si="159"/>
        <v>6</v>
      </c>
      <c r="AM136" s="14">
        <f t="shared" si="159"/>
        <v>5</v>
      </c>
      <c r="AN136" s="14">
        <f t="shared" si="159"/>
        <v>7</v>
      </c>
      <c r="AO136" s="14">
        <f t="shared" si="159"/>
        <v>0</v>
      </c>
      <c r="AP136" s="14">
        <f t="shared" si="159"/>
        <v>0</v>
      </c>
      <c r="AQ136" s="14">
        <f t="shared" si="159"/>
        <v>1</v>
      </c>
      <c r="AR136" s="14">
        <f t="shared" si="159"/>
        <v>0</v>
      </c>
      <c r="AS136" s="14">
        <f t="shared" si="156"/>
        <v>46</v>
      </c>
    </row>
    <row r="137" spans="1:45" x14ac:dyDescent="0.25">
      <c r="A137" s="7" t="s">
        <v>181</v>
      </c>
      <c r="B137" s="7" t="s">
        <v>0</v>
      </c>
      <c r="C137" s="7" t="s">
        <v>1</v>
      </c>
      <c r="D137" s="7" t="s">
        <v>33</v>
      </c>
      <c r="E137" s="7" t="s">
        <v>2</v>
      </c>
      <c r="F137" s="7" t="s">
        <v>3</v>
      </c>
      <c r="G137" s="7" t="s">
        <v>4</v>
      </c>
      <c r="H137" s="7" t="s">
        <v>5</v>
      </c>
      <c r="I137" s="7" t="s">
        <v>6</v>
      </c>
      <c r="J137" s="7" t="s">
        <v>7</v>
      </c>
      <c r="K137" s="7" t="s">
        <v>8</v>
      </c>
      <c r="L137" s="7" t="s">
        <v>9</v>
      </c>
      <c r="M137" s="7" t="s">
        <v>10</v>
      </c>
      <c r="N137" s="7" t="s">
        <v>11</v>
      </c>
      <c r="O137" s="7" t="s">
        <v>12</v>
      </c>
      <c r="P137" s="7" t="s">
        <v>13</v>
      </c>
      <c r="Q137" s="7" t="s">
        <v>14</v>
      </c>
      <c r="R137" s="7" t="s">
        <v>15</v>
      </c>
      <c r="S137" s="7"/>
      <c r="T137" s="23" t="s">
        <v>16</v>
      </c>
      <c r="U137" s="23" t="s">
        <v>17</v>
      </c>
      <c r="V137" s="23" t="s">
        <v>18</v>
      </c>
      <c r="W137" s="7"/>
      <c r="X137" s="7" t="s">
        <v>19</v>
      </c>
      <c r="Y137" s="7" t="s">
        <v>20</v>
      </c>
      <c r="Z137" s="7" t="s">
        <v>21</v>
      </c>
      <c r="AA137" s="7" t="s">
        <v>50</v>
      </c>
      <c r="AB137" s="7" t="s">
        <v>51</v>
      </c>
      <c r="AC137" s="7" t="s">
        <v>52</v>
      </c>
      <c r="AD137" s="7" t="s">
        <v>22</v>
      </c>
      <c r="AE137" s="7" t="s">
        <v>12</v>
      </c>
      <c r="AF137" s="7" t="s">
        <v>13</v>
      </c>
      <c r="AG137" s="23" t="s">
        <v>23</v>
      </c>
      <c r="AH137" s="7"/>
      <c r="AI137" s="9" t="s">
        <v>24</v>
      </c>
      <c r="AJ137" s="9" t="s">
        <v>25</v>
      </c>
      <c r="AK137" s="9" t="s">
        <v>26</v>
      </c>
      <c r="AL137" s="9" t="s">
        <v>4</v>
      </c>
      <c r="AM137" s="9" t="s">
        <v>5</v>
      </c>
      <c r="AN137" s="9" t="s">
        <v>27</v>
      </c>
      <c r="AO137" s="9" t="s">
        <v>28</v>
      </c>
      <c r="AP137" s="9" t="s">
        <v>29</v>
      </c>
      <c r="AQ137" s="9" t="s">
        <v>30</v>
      </c>
      <c r="AR137" s="9" t="s">
        <v>34</v>
      </c>
      <c r="AS137" s="9" t="s">
        <v>31</v>
      </c>
    </row>
    <row r="138" spans="1:45" x14ac:dyDescent="0.25">
      <c r="A138" s="1" t="s">
        <v>184</v>
      </c>
      <c r="B138" s="2">
        <v>2</v>
      </c>
      <c r="C138" s="2">
        <v>2</v>
      </c>
      <c r="K138" s="2">
        <v>1</v>
      </c>
      <c r="T138" s="3">
        <f t="shared" ref="T138:T145" si="160">SUM(F138/C138)</f>
        <v>0</v>
      </c>
      <c r="U138" s="3">
        <f t="shared" ref="U138:U145" si="161">SUM(J138/C138)</f>
        <v>0</v>
      </c>
      <c r="V138" s="3">
        <f t="shared" ref="V138:V145" si="162">SUM((L138+M138+N138+F138)/(C138+L138+M138+N138+R138))</f>
        <v>0</v>
      </c>
      <c r="AC138" s="2">
        <f>SUM(X138:Z138)</f>
        <v>0</v>
      </c>
      <c r="AG138" s="3" t="e">
        <f t="shared" ref="AG138:AG145" si="163">SUM((X138+Y138)/(X138+Y138+Z138))</f>
        <v>#DIV/0!</v>
      </c>
      <c r="AM138" s="4">
        <v>5</v>
      </c>
      <c r="AS138" s="4">
        <f t="shared" ref="AS138:AS145" si="164">SUM(AI138:AR138)</f>
        <v>5</v>
      </c>
    </row>
    <row r="139" spans="1:45" x14ac:dyDescent="0.25">
      <c r="A139" s="1" t="s">
        <v>222</v>
      </c>
      <c r="B139" s="2">
        <v>4</v>
      </c>
      <c r="C139" s="2">
        <v>3</v>
      </c>
      <c r="D139" s="2">
        <v>2</v>
      </c>
      <c r="E139" s="2">
        <v>1</v>
      </c>
      <c r="F139" s="2">
        <v>2</v>
      </c>
      <c r="J139" s="2">
        <v>2</v>
      </c>
      <c r="K139" s="2">
        <v>1</v>
      </c>
      <c r="L139" s="2">
        <v>1</v>
      </c>
      <c r="T139" s="3">
        <f t="shared" si="160"/>
        <v>0.66666666666666663</v>
      </c>
      <c r="U139" s="3">
        <f t="shared" si="161"/>
        <v>0.66666666666666663</v>
      </c>
      <c r="V139" s="3">
        <f t="shared" si="162"/>
        <v>0.75</v>
      </c>
      <c r="Y139" s="2">
        <v>4</v>
      </c>
      <c r="AC139" s="2">
        <f t="shared" ref="AC139:AC144" si="165">SUM(X139:Z139)</f>
        <v>4</v>
      </c>
      <c r="AG139" s="3">
        <f t="shared" si="163"/>
        <v>1</v>
      </c>
      <c r="AQ139" s="4">
        <v>6</v>
      </c>
      <c r="AS139" s="4">
        <f t="shared" si="164"/>
        <v>6</v>
      </c>
    </row>
    <row r="140" spans="1:45" x14ac:dyDescent="0.25">
      <c r="A140" s="1" t="s">
        <v>235</v>
      </c>
      <c r="B140" s="2">
        <v>6</v>
      </c>
      <c r="C140" s="2">
        <v>2</v>
      </c>
      <c r="D140" s="2">
        <v>2</v>
      </c>
      <c r="E140" s="2">
        <v>2</v>
      </c>
      <c r="K140" s="2">
        <v>1</v>
      </c>
      <c r="L140" s="2">
        <v>3</v>
      </c>
      <c r="P140" s="2">
        <v>1</v>
      </c>
      <c r="T140" s="3">
        <f t="shared" si="160"/>
        <v>0</v>
      </c>
      <c r="U140" s="3">
        <f t="shared" si="161"/>
        <v>0</v>
      </c>
      <c r="V140" s="3">
        <f t="shared" si="162"/>
        <v>0.6</v>
      </c>
      <c r="AC140" s="2">
        <f t="shared" si="165"/>
        <v>0</v>
      </c>
      <c r="AG140" s="3" t="e">
        <f t="shared" si="163"/>
        <v>#DIV/0!</v>
      </c>
      <c r="AQ140" s="4">
        <v>7</v>
      </c>
      <c r="AS140" s="4">
        <f t="shared" si="164"/>
        <v>7</v>
      </c>
    </row>
    <row r="141" spans="1:45" x14ac:dyDescent="0.25">
      <c r="A141" s="1" t="s">
        <v>251</v>
      </c>
      <c r="B141" s="2">
        <v>7</v>
      </c>
      <c r="C141" s="2">
        <v>6</v>
      </c>
      <c r="D141" s="2">
        <v>2</v>
      </c>
      <c r="F141" s="2">
        <v>1</v>
      </c>
      <c r="L141" s="2">
        <v>1</v>
      </c>
      <c r="O141" s="2">
        <v>1</v>
      </c>
      <c r="T141" s="3">
        <f t="shared" si="160"/>
        <v>0.16666666666666666</v>
      </c>
      <c r="U141" s="3">
        <f t="shared" si="161"/>
        <v>0</v>
      </c>
      <c r="V141" s="3">
        <f t="shared" si="162"/>
        <v>0.2857142857142857</v>
      </c>
      <c r="Y141" s="2">
        <v>4</v>
      </c>
      <c r="Z141" s="2">
        <v>2</v>
      </c>
      <c r="AC141" s="2">
        <f t="shared" si="165"/>
        <v>6</v>
      </c>
      <c r="AG141" s="3">
        <f t="shared" si="163"/>
        <v>0.66666666666666663</v>
      </c>
      <c r="AO141" s="4">
        <v>10</v>
      </c>
      <c r="AS141" s="4">
        <f t="shared" si="164"/>
        <v>10</v>
      </c>
    </row>
    <row r="142" spans="1:45" x14ac:dyDescent="0.25">
      <c r="A142" s="1" t="s">
        <v>268</v>
      </c>
      <c r="B142" s="2">
        <v>6</v>
      </c>
      <c r="C142" s="2">
        <v>5</v>
      </c>
      <c r="D142" s="2">
        <v>2</v>
      </c>
      <c r="E142" s="2">
        <v>1</v>
      </c>
      <c r="F142" s="2">
        <v>2</v>
      </c>
      <c r="J142" s="2">
        <v>2</v>
      </c>
      <c r="L142" s="2">
        <v>1</v>
      </c>
      <c r="P142" s="2">
        <v>1</v>
      </c>
      <c r="T142" s="3">
        <f t="shared" si="160"/>
        <v>0.4</v>
      </c>
      <c r="U142" s="3">
        <f t="shared" si="161"/>
        <v>0.4</v>
      </c>
      <c r="V142" s="3">
        <f t="shared" si="162"/>
        <v>0.5</v>
      </c>
      <c r="X142" s="2">
        <v>2</v>
      </c>
      <c r="Y142" s="2">
        <v>3</v>
      </c>
      <c r="Z142" s="2">
        <v>1</v>
      </c>
      <c r="AC142" s="2">
        <f t="shared" si="165"/>
        <v>6</v>
      </c>
      <c r="AG142" s="3">
        <f t="shared" si="163"/>
        <v>0.83333333333333337</v>
      </c>
      <c r="AM142" s="4">
        <v>3</v>
      </c>
      <c r="AO142" s="4">
        <v>5</v>
      </c>
      <c r="AS142" s="4">
        <f t="shared" si="164"/>
        <v>8</v>
      </c>
    </row>
    <row r="143" spans="1:45" x14ac:dyDescent="0.25">
      <c r="A143" s="1" t="s">
        <v>303</v>
      </c>
      <c r="B143" s="2">
        <v>2</v>
      </c>
      <c r="C143" s="2">
        <v>2</v>
      </c>
      <c r="D143" s="2">
        <v>1</v>
      </c>
      <c r="F143" s="2">
        <v>1</v>
      </c>
      <c r="J143" s="2">
        <v>1</v>
      </c>
      <c r="T143" s="3">
        <f t="shared" si="160"/>
        <v>0.5</v>
      </c>
      <c r="U143" s="3">
        <f t="shared" si="161"/>
        <v>0.5</v>
      </c>
      <c r="V143" s="3">
        <f t="shared" si="162"/>
        <v>0.5</v>
      </c>
      <c r="AC143" s="2">
        <f t="shared" si="165"/>
        <v>0</v>
      </c>
      <c r="AG143" s="3" t="e">
        <f t="shared" si="163"/>
        <v>#DIV/0!</v>
      </c>
      <c r="AP143" s="4">
        <v>4.333333333333333</v>
      </c>
      <c r="AS143" s="4">
        <f t="shared" si="164"/>
        <v>4.333333333333333</v>
      </c>
    </row>
    <row r="144" spans="1:45" x14ac:dyDescent="0.25">
      <c r="T144" s="3" t="e">
        <f t="shared" si="160"/>
        <v>#DIV/0!</v>
      </c>
      <c r="U144" s="3" t="e">
        <f t="shared" si="161"/>
        <v>#DIV/0!</v>
      </c>
      <c r="V144" s="3" t="e">
        <f t="shared" si="162"/>
        <v>#DIV/0!</v>
      </c>
      <c r="AC144" s="2">
        <f t="shared" si="165"/>
        <v>0</v>
      </c>
      <c r="AG144" s="3" t="e">
        <f t="shared" si="163"/>
        <v>#DIV/0!</v>
      </c>
      <c r="AS144" s="4">
        <f t="shared" si="164"/>
        <v>0</v>
      </c>
    </row>
    <row r="145" spans="1:45" x14ac:dyDescent="0.25">
      <c r="A145" s="10" t="s">
        <v>35</v>
      </c>
      <c r="B145" s="11">
        <f t="shared" ref="B145:R145" si="166">SUM(B138:B143)</f>
        <v>27</v>
      </c>
      <c r="C145" s="11">
        <f t="shared" si="166"/>
        <v>20</v>
      </c>
      <c r="D145" s="11">
        <f t="shared" si="166"/>
        <v>9</v>
      </c>
      <c r="E145" s="11">
        <f t="shared" si="166"/>
        <v>4</v>
      </c>
      <c r="F145" s="11">
        <f t="shared" si="166"/>
        <v>6</v>
      </c>
      <c r="G145" s="11">
        <f t="shared" si="166"/>
        <v>0</v>
      </c>
      <c r="H145" s="11">
        <f t="shared" si="166"/>
        <v>0</v>
      </c>
      <c r="I145" s="11">
        <f t="shared" si="166"/>
        <v>0</v>
      </c>
      <c r="J145" s="11">
        <f t="shared" si="166"/>
        <v>5</v>
      </c>
      <c r="K145" s="11">
        <f t="shared" si="166"/>
        <v>3</v>
      </c>
      <c r="L145" s="11">
        <f t="shared" si="166"/>
        <v>6</v>
      </c>
      <c r="M145" s="11">
        <f t="shared" si="166"/>
        <v>0</v>
      </c>
      <c r="N145" s="11">
        <f t="shared" si="166"/>
        <v>0</v>
      </c>
      <c r="O145" s="11">
        <f t="shared" si="166"/>
        <v>1</v>
      </c>
      <c r="P145" s="11">
        <f t="shared" si="166"/>
        <v>2</v>
      </c>
      <c r="Q145" s="11">
        <f t="shared" si="166"/>
        <v>0</v>
      </c>
      <c r="R145" s="11">
        <f t="shared" si="166"/>
        <v>0</v>
      </c>
      <c r="S145" s="12"/>
      <c r="T145" s="13">
        <f t="shared" si="160"/>
        <v>0.3</v>
      </c>
      <c r="U145" s="13">
        <f t="shared" si="161"/>
        <v>0.25</v>
      </c>
      <c r="V145" s="13">
        <f t="shared" si="162"/>
        <v>0.46153846153846156</v>
      </c>
      <c r="W145" s="12"/>
      <c r="X145" s="11">
        <f>SUM(X138:X143)</f>
        <v>2</v>
      </c>
      <c r="Y145" s="11">
        <f>SUM(Y138:Y143)</f>
        <v>11</v>
      </c>
      <c r="Z145" s="11">
        <f>SUM(Z138:Z143)</f>
        <v>3</v>
      </c>
      <c r="AA145" s="11">
        <f>SUM(AA138:AA144)</f>
        <v>0</v>
      </c>
      <c r="AB145" s="11">
        <f>SUM(AB138:AB144)</f>
        <v>0</v>
      </c>
      <c r="AC145" s="11">
        <f>SUM(X145:Z145)</f>
        <v>16</v>
      </c>
      <c r="AD145" s="11">
        <f>SUM(AD138:AD143)</f>
        <v>0</v>
      </c>
      <c r="AE145" s="11">
        <f>SUM(AE138:AE143)</f>
        <v>0</v>
      </c>
      <c r="AF145" s="11">
        <f>SUM(AF138:AF143)</f>
        <v>0</v>
      </c>
      <c r="AG145" s="3">
        <f t="shared" si="163"/>
        <v>0.8125</v>
      </c>
      <c r="AH145" s="12"/>
      <c r="AI145" s="14">
        <f t="shared" ref="AI145:AR145" si="167">SUM(AI138:AI143)</f>
        <v>0</v>
      </c>
      <c r="AJ145" s="14">
        <f t="shared" si="167"/>
        <v>0</v>
      </c>
      <c r="AK145" s="14">
        <f t="shared" si="167"/>
        <v>0</v>
      </c>
      <c r="AL145" s="14">
        <f t="shared" si="167"/>
        <v>0</v>
      </c>
      <c r="AM145" s="14">
        <f t="shared" si="167"/>
        <v>8</v>
      </c>
      <c r="AN145" s="14">
        <f t="shared" si="167"/>
        <v>0</v>
      </c>
      <c r="AO145" s="14">
        <f t="shared" si="167"/>
        <v>15</v>
      </c>
      <c r="AP145" s="14">
        <f t="shared" si="167"/>
        <v>4.333333333333333</v>
      </c>
      <c r="AQ145" s="14">
        <f t="shared" si="167"/>
        <v>13</v>
      </c>
      <c r="AR145" s="14">
        <f t="shared" si="167"/>
        <v>0</v>
      </c>
      <c r="AS145" s="14">
        <f t="shared" si="164"/>
        <v>40.333333333333329</v>
      </c>
    </row>
    <row r="146" spans="1:45" x14ac:dyDescent="0.25">
      <c r="A146" s="7" t="s">
        <v>134</v>
      </c>
      <c r="B146" s="7" t="s">
        <v>0</v>
      </c>
      <c r="C146" s="7" t="s">
        <v>1</v>
      </c>
      <c r="D146" s="7" t="s">
        <v>33</v>
      </c>
      <c r="E146" s="7" t="s">
        <v>2</v>
      </c>
      <c r="F146" s="7" t="s">
        <v>3</v>
      </c>
      <c r="G146" s="7" t="s">
        <v>4</v>
      </c>
      <c r="H146" s="7" t="s">
        <v>5</v>
      </c>
      <c r="I146" s="7" t="s">
        <v>6</v>
      </c>
      <c r="J146" s="7" t="s">
        <v>7</v>
      </c>
      <c r="K146" s="7" t="s">
        <v>8</v>
      </c>
      <c r="L146" s="7" t="s">
        <v>9</v>
      </c>
      <c r="M146" s="7" t="s">
        <v>10</v>
      </c>
      <c r="N146" s="7" t="s">
        <v>11</v>
      </c>
      <c r="O146" s="7" t="s">
        <v>12</v>
      </c>
      <c r="P146" s="7" t="s">
        <v>13</v>
      </c>
      <c r="Q146" s="7" t="s">
        <v>14</v>
      </c>
      <c r="R146" s="7" t="s">
        <v>15</v>
      </c>
      <c r="S146" s="7"/>
      <c r="T146" s="23" t="s">
        <v>16</v>
      </c>
      <c r="U146" s="23" t="s">
        <v>17</v>
      </c>
      <c r="V146" s="23" t="s">
        <v>18</v>
      </c>
      <c r="W146" s="7"/>
      <c r="X146" s="7" t="s">
        <v>19</v>
      </c>
      <c r="Y146" s="7" t="s">
        <v>20</v>
      </c>
      <c r="Z146" s="7" t="s">
        <v>21</v>
      </c>
      <c r="AA146" s="7" t="s">
        <v>50</v>
      </c>
      <c r="AB146" s="7" t="s">
        <v>51</v>
      </c>
      <c r="AC146" s="7" t="s">
        <v>52</v>
      </c>
      <c r="AD146" s="7" t="s">
        <v>22</v>
      </c>
      <c r="AE146" s="7" t="s">
        <v>12</v>
      </c>
      <c r="AF146" s="7" t="s">
        <v>13</v>
      </c>
      <c r="AG146" s="23" t="s">
        <v>23</v>
      </c>
      <c r="AH146" s="7"/>
      <c r="AI146" s="9" t="s">
        <v>24</v>
      </c>
      <c r="AJ146" s="9" t="s">
        <v>25</v>
      </c>
      <c r="AK146" s="9" t="s">
        <v>26</v>
      </c>
      <c r="AL146" s="9" t="s">
        <v>4</v>
      </c>
      <c r="AM146" s="9" t="s">
        <v>5</v>
      </c>
      <c r="AN146" s="9" t="s">
        <v>27</v>
      </c>
      <c r="AO146" s="9" t="s">
        <v>28</v>
      </c>
      <c r="AP146" s="9" t="s">
        <v>29</v>
      </c>
      <c r="AQ146" s="9" t="s">
        <v>30</v>
      </c>
      <c r="AR146" s="9" t="s">
        <v>34</v>
      </c>
      <c r="AS146" s="9" t="s">
        <v>31</v>
      </c>
    </row>
    <row r="147" spans="1:45" x14ac:dyDescent="0.25">
      <c r="A147" s="1" t="s">
        <v>184</v>
      </c>
      <c r="B147" s="2">
        <v>2</v>
      </c>
      <c r="C147" s="2">
        <v>2</v>
      </c>
      <c r="K147" s="2">
        <v>2</v>
      </c>
      <c r="T147" s="3">
        <f t="shared" ref="T147:T156" si="168">SUM(F147/C147)</f>
        <v>0</v>
      </c>
      <c r="U147" s="3">
        <f t="shared" ref="U147:U156" si="169">SUM(J147/C147)</f>
        <v>0</v>
      </c>
      <c r="V147" s="3">
        <f t="shared" ref="V147:V156" si="170">SUM((L147+M147+N147+F147)/(C147+L147+M147+N147+R147))</f>
        <v>0</v>
      </c>
      <c r="X147" s="2">
        <v>2</v>
      </c>
      <c r="Y147" s="2">
        <v>1</v>
      </c>
      <c r="Z147" s="2">
        <v>1</v>
      </c>
      <c r="AC147" s="2">
        <f>SUM(X147:Z147)</f>
        <v>4</v>
      </c>
      <c r="AG147" s="3">
        <f t="shared" ref="AG147:AG156" si="171">SUM((X147+Y147)/(X147+Y147+Z147))</f>
        <v>0.75</v>
      </c>
      <c r="AN147" s="4">
        <v>5</v>
      </c>
      <c r="AS147" s="4">
        <f t="shared" ref="AS147:AS156" si="172">SUM(AI147:AR147)</f>
        <v>5</v>
      </c>
    </row>
    <row r="148" spans="1:45" x14ac:dyDescent="0.25">
      <c r="A148" s="1" t="s">
        <v>222</v>
      </c>
      <c r="B148" s="2">
        <v>4</v>
      </c>
      <c r="C148" s="2">
        <v>2</v>
      </c>
      <c r="D148" s="2">
        <v>1</v>
      </c>
      <c r="E148" s="2">
        <v>1</v>
      </c>
      <c r="F148" s="2">
        <v>1</v>
      </c>
      <c r="J148" s="2">
        <v>1</v>
      </c>
      <c r="K148" s="2">
        <v>1</v>
      </c>
      <c r="L148" s="2">
        <v>2</v>
      </c>
      <c r="O148" s="2">
        <v>1</v>
      </c>
      <c r="P148" s="2">
        <v>1</v>
      </c>
      <c r="T148" s="3">
        <f t="shared" si="168"/>
        <v>0.5</v>
      </c>
      <c r="U148" s="3">
        <f t="shared" si="169"/>
        <v>0.5</v>
      </c>
      <c r="V148" s="3">
        <f t="shared" si="170"/>
        <v>0.75</v>
      </c>
      <c r="Y148" s="2">
        <v>2</v>
      </c>
      <c r="AC148" s="2">
        <f t="shared" ref="AC148:AC155" si="173">SUM(X148:Z148)</f>
        <v>2</v>
      </c>
      <c r="AG148" s="3">
        <f t="shared" si="171"/>
        <v>1</v>
      </c>
      <c r="AN148" s="4">
        <v>7</v>
      </c>
      <c r="AS148" s="4">
        <f t="shared" si="172"/>
        <v>7</v>
      </c>
    </row>
    <row r="149" spans="1:45" x14ac:dyDescent="0.25">
      <c r="A149" s="1" t="s">
        <v>235</v>
      </c>
      <c r="B149" s="2">
        <v>6</v>
      </c>
      <c r="C149" s="2">
        <v>5</v>
      </c>
      <c r="D149" s="2">
        <v>2</v>
      </c>
      <c r="E149" s="2">
        <v>4</v>
      </c>
      <c r="F149" s="2">
        <v>3</v>
      </c>
      <c r="G149" s="2">
        <v>2</v>
      </c>
      <c r="J149" s="2">
        <v>5</v>
      </c>
      <c r="K149" s="2">
        <v>1</v>
      </c>
      <c r="L149" s="2">
        <v>1</v>
      </c>
      <c r="T149" s="3">
        <f t="shared" si="168"/>
        <v>0.6</v>
      </c>
      <c r="U149" s="3">
        <f t="shared" si="169"/>
        <v>1</v>
      </c>
      <c r="V149" s="3">
        <f t="shared" si="170"/>
        <v>0.66666666666666663</v>
      </c>
      <c r="Y149" s="2">
        <v>1</v>
      </c>
      <c r="AC149" s="2">
        <f t="shared" si="173"/>
        <v>1</v>
      </c>
      <c r="AG149" s="3">
        <f t="shared" si="171"/>
        <v>1</v>
      </c>
      <c r="AM149" s="4">
        <v>4</v>
      </c>
      <c r="AN149" s="4">
        <v>3</v>
      </c>
      <c r="AS149" s="4">
        <f t="shared" si="172"/>
        <v>7</v>
      </c>
    </row>
    <row r="150" spans="1:45" x14ac:dyDescent="0.25">
      <c r="A150" s="1" t="s">
        <v>251</v>
      </c>
      <c r="B150" s="2">
        <v>8</v>
      </c>
      <c r="C150" s="2">
        <v>7</v>
      </c>
      <c r="D150" s="2">
        <v>4</v>
      </c>
      <c r="E150" s="2">
        <v>3</v>
      </c>
      <c r="K150" s="2">
        <v>3</v>
      </c>
      <c r="L150" s="2">
        <v>1</v>
      </c>
      <c r="T150" s="3">
        <f t="shared" si="168"/>
        <v>0</v>
      </c>
      <c r="U150" s="3">
        <f t="shared" si="169"/>
        <v>0</v>
      </c>
      <c r="V150" s="3">
        <f t="shared" si="170"/>
        <v>0.125</v>
      </c>
      <c r="X150" s="2">
        <v>2</v>
      </c>
      <c r="Y150" s="2">
        <v>1</v>
      </c>
      <c r="Z150" s="2">
        <v>1</v>
      </c>
      <c r="AC150" s="2">
        <f t="shared" si="173"/>
        <v>4</v>
      </c>
      <c r="AG150" s="3">
        <f t="shared" si="171"/>
        <v>0.75</v>
      </c>
      <c r="AN150" s="4">
        <v>10</v>
      </c>
      <c r="AS150" s="4">
        <f t="shared" si="172"/>
        <v>10</v>
      </c>
    </row>
    <row r="151" spans="1:45" x14ac:dyDescent="0.25">
      <c r="A151" s="1" t="s">
        <v>268</v>
      </c>
      <c r="B151" s="2">
        <v>6</v>
      </c>
      <c r="C151" s="2">
        <v>6</v>
      </c>
      <c r="D151" s="2">
        <v>1</v>
      </c>
      <c r="E151" s="2">
        <v>2</v>
      </c>
      <c r="F151" s="2">
        <v>3</v>
      </c>
      <c r="G151" s="2">
        <v>1</v>
      </c>
      <c r="J151" s="2">
        <v>4</v>
      </c>
      <c r="K151" s="2">
        <v>1</v>
      </c>
      <c r="T151" s="3">
        <f t="shared" si="168"/>
        <v>0.5</v>
      </c>
      <c r="U151" s="3">
        <f t="shared" si="169"/>
        <v>0.66666666666666663</v>
      </c>
      <c r="V151" s="3">
        <f t="shared" si="170"/>
        <v>0.5</v>
      </c>
      <c r="X151" s="2">
        <v>3</v>
      </c>
      <c r="Y151" s="2">
        <v>2</v>
      </c>
      <c r="Z151" s="2">
        <v>4</v>
      </c>
      <c r="AC151" s="2">
        <f t="shared" si="173"/>
        <v>9</v>
      </c>
      <c r="AG151" s="3">
        <f t="shared" si="171"/>
        <v>0.55555555555555558</v>
      </c>
      <c r="AN151" s="4">
        <v>8</v>
      </c>
      <c r="AS151" s="4">
        <f t="shared" si="172"/>
        <v>8</v>
      </c>
    </row>
    <row r="152" spans="1:45" x14ac:dyDescent="0.25">
      <c r="A152" s="1" t="s">
        <v>272</v>
      </c>
      <c r="B152" s="2">
        <v>5</v>
      </c>
      <c r="C152" s="2">
        <v>4</v>
      </c>
      <c r="D152" s="2">
        <v>3</v>
      </c>
      <c r="E152" s="2">
        <v>1</v>
      </c>
      <c r="F152" s="2">
        <v>1</v>
      </c>
      <c r="J152" s="2">
        <v>1</v>
      </c>
      <c r="K152" s="2">
        <v>2</v>
      </c>
      <c r="L152" s="2">
        <v>1</v>
      </c>
      <c r="O152" s="2">
        <v>1</v>
      </c>
      <c r="T152" s="3">
        <f t="shared" si="168"/>
        <v>0.25</v>
      </c>
      <c r="U152" s="3">
        <f t="shared" si="169"/>
        <v>0.25</v>
      </c>
      <c r="V152" s="3">
        <f t="shared" si="170"/>
        <v>0.4</v>
      </c>
      <c r="AC152" s="2">
        <f t="shared" si="173"/>
        <v>0</v>
      </c>
      <c r="AG152" s="3" t="e">
        <f t="shared" si="171"/>
        <v>#DIV/0!</v>
      </c>
      <c r="AP152" s="4">
        <v>5</v>
      </c>
      <c r="AS152" s="4">
        <f t="shared" si="172"/>
        <v>5</v>
      </c>
    </row>
    <row r="153" spans="1:45" x14ac:dyDescent="0.25">
      <c r="A153" s="1" t="s">
        <v>303</v>
      </c>
      <c r="B153" s="2">
        <v>3</v>
      </c>
      <c r="C153" s="2">
        <v>3</v>
      </c>
      <c r="E153" s="2">
        <v>1</v>
      </c>
      <c r="F153" s="2">
        <v>1</v>
      </c>
      <c r="J153" s="2">
        <v>1</v>
      </c>
      <c r="K153" s="2">
        <v>1</v>
      </c>
      <c r="O153" s="2">
        <v>1</v>
      </c>
      <c r="T153" s="3">
        <f t="shared" si="168"/>
        <v>0.33333333333333331</v>
      </c>
      <c r="U153" s="3">
        <f t="shared" si="169"/>
        <v>0.33333333333333331</v>
      </c>
      <c r="V153" s="3">
        <f t="shared" si="170"/>
        <v>0.33333333333333331</v>
      </c>
      <c r="Y153" s="2">
        <v>2</v>
      </c>
      <c r="AC153" s="2">
        <f t="shared" si="173"/>
        <v>2</v>
      </c>
      <c r="AG153" s="3">
        <f t="shared" si="171"/>
        <v>1</v>
      </c>
      <c r="AI153" s="4">
        <v>4.333333333333333</v>
      </c>
      <c r="AS153" s="4">
        <f t="shared" si="172"/>
        <v>4.333333333333333</v>
      </c>
    </row>
    <row r="154" spans="1:45" x14ac:dyDescent="0.25">
      <c r="A154" s="1" t="s">
        <v>319</v>
      </c>
      <c r="B154" s="2">
        <v>6</v>
      </c>
      <c r="C154" s="2">
        <v>5</v>
      </c>
      <c r="D154" s="2">
        <v>1</v>
      </c>
      <c r="E154" s="2">
        <v>1</v>
      </c>
      <c r="F154" s="2">
        <v>1</v>
      </c>
      <c r="G154" s="2">
        <v>1</v>
      </c>
      <c r="J154" s="2">
        <v>2</v>
      </c>
      <c r="K154" s="2">
        <v>3</v>
      </c>
      <c r="L154" s="2">
        <v>1</v>
      </c>
      <c r="T154" s="3">
        <f t="shared" si="168"/>
        <v>0.2</v>
      </c>
      <c r="U154" s="3">
        <f t="shared" si="169"/>
        <v>0.4</v>
      </c>
      <c r="V154" s="3">
        <f t="shared" si="170"/>
        <v>0.33333333333333331</v>
      </c>
      <c r="X154" s="2">
        <v>2</v>
      </c>
      <c r="Y154" s="2">
        <v>1</v>
      </c>
      <c r="AA154" s="2">
        <v>1</v>
      </c>
      <c r="AC154" s="2">
        <f t="shared" si="173"/>
        <v>3</v>
      </c>
      <c r="AG154" s="3">
        <f t="shared" si="171"/>
        <v>1</v>
      </c>
      <c r="AI154" s="4">
        <v>3</v>
      </c>
      <c r="AN154" s="4">
        <v>6</v>
      </c>
      <c r="AS154" s="4">
        <f t="shared" si="172"/>
        <v>9</v>
      </c>
    </row>
    <row r="155" spans="1:45" x14ac:dyDescent="0.25">
      <c r="T155" s="3" t="e">
        <f t="shared" si="168"/>
        <v>#DIV/0!</v>
      </c>
      <c r="U155" s="3" t="e">
        <f t="shared" si="169"/>
        <v>#DIV/0!</v>
      </c>
      <c r="V155" s="3" t="e">
        <f t="shared" si="170"/>
        <v>#DIV/0!</v>
      </c>
      <c r="AC155" s="2">
        <f t="shared" si="173"/>
        <v>0</v>
      </c>
      <c r="AG155" s="3" t="e">
        <f t="shared" si="171"/>
        <v>#DIV/0!</v>
      </c>
      <c r="AS155" s="4">
        <f t="shared" si="172"/>
        <v>0</v>
      </c>
    </row>
    <row r="156" spans="1:45" x14ac:dyDescent="0.25">
      <c r="A156" s="10" t="s">
        <v>35</v>
      </c>
      <c r="B156" s="11">
        <f t="shared" ref="B156:R156" si="174">SUM(B147:B154)</f>
        <v>40</v>
      </c>
      <c r="C156" s="11">
        <f t="shared" si="174"/>
        <v>34</v>
      </c>
      <c r="D156" s="11">
        <f t="shared" si="174"/>
        <v>12</v>
      </c>
      <c r="E156" s="11">
        <f t="shared" si="174"/>
        <v>13</v>
      </c>
      <c r="F156" s="11">
        <f t="shared" si="174"/>
        <v>10</v>
      </c>
      <c r="G156" s="11">
        <f t="shared" si="174"/>
        <v>4</v>
      </c>
      <c r="H156" s="11">
        <f t="shared" si="174"/>
        <v>0</v>
      </c>
      <c r="I156" s="11">
        <f t="shared" si="174"/>
        <v>0</v>
      </c>
      <c r="J156" s="11">
        <f t="shared" si="174"/>
        <v>14</v>
      </c>
      <c r="K156" s="11">
        <f t="shared" si="174"/>
        <v>14</v>
      </c>
      <c r="L156" s="11">
        <f t="shared" si="174"/>
        <v>6</v>
      </c>
      <c r="M156" s="11">
        <f t="shared" si="174"/>
        <v>0</v>
      </c>
      <c r="N156" s="11">
        <f t="shared" si="174"/>
        <v>0</v>
      </c>
      <c r="O156" s="11">
        <f t="shared" si="174"/>
        <v>3</v>
      </c>
      <c r="P156" s="11">
        <f t="shared" si="174"/>
        <v>1</v>
      </c>
      <c r="Q156" s="11">
        <f t="shared" si="174"/>
        <v>0</v>
      </c>
      <c r="R156" s="11">
        <f t="shared" si="174"/>
        <v>0</v>
      </c>
      <c r="S156" s="12"/>
      <c r="T156" s="13">
        <f t="shared" si="168"/>
        <v>0.29411764705882354</v>
      </c>
      <c r="U156" s="13">
        <f t="shared" si="169"/>
        <v>0.41176470588235292</v>
      </c>
      <c r="V156" s="13">
        <f t="shared" si="170"/>
        <v>0.4</v>
      </c>
      <c r="W156" s="12"/>
      <c r="X156" s="11">
        <f>SUM(X147:X154)</f>
        <v>9</v>
      </c>
      <c r="Y156" s="11">
        <f>SUM(Y147:Y154)</f>
        <v>10</v>
      </c>
      <c r="Z156" s="11">
        <f>SUM(Z147:Z154)</f>
        <v>6</v>
      </c>
      <c r="AA156" s="11">
        <f>SUM(AA147:AA155)</f>
        <v>1</v>
      </c>
      <c r="AB156" s="11">
        <f>SUM(AB147:AB155)</f>
        <v>0</v>
      </c>
      <c r="AC156" s="11">
        <f>SUM(X156:Z156)</f>
        <v>25</v>
      </c>
      <c r="AD156" s="11">
        <f>SUM(AD147:AD154)</f>
        <v>0</v>
      </c>
      <c r="AE156" s="11">
        <f>SUM(AE147:AE154)</f>
        <v>0</v>
      </c>
      <c r="AF156" s="11">
        <f>SUM(AF147:AF154)</f>
        <v>0</v>
      </c>
      <c r="AG156" s="3">
        <f t="shared" si="171"/>
        <v>0.76</v>
      </c>
      <c r="AH156" s="12"/>
      <c r="AI156" s="14">
        <f t="shared" ref="AI156:AR156" si="175">SUM(AI147:AI154)</f>
        <v>7.333333333333333</v>
      </c>
      <c r="AJ156" s="14">
        <f t="shared" si="175"/>
        <v>0</v>
      </c>
      <c r="AK156" s="14">
        <f t="shared" si="175"/>
        <v>0</v>
      </c>
      <c r="AL156" s="14">
        <f t="shared" si="175"/>
        <v>0</v>
      </c>
      <c r="AM156" s="14">
        <f t="shared" si="175"/>
        <v>4</v>
      </c>
      <c r="AN156" s="14">
        <f t="shared" si="175"/>
        <v>39</v>
      </c>
      <c r="AO156" s="14">
        <f t="shared" si="175"/>
        <v>0</v>
      </c>
      <c r="AP156" s="14">
        <f t="shared" si="175"/>
        <v>5</v>
      </c>
      <c r="AQ156" s="14">
        <f t="shared" si="175"/>
        <v>0</v>
      </c>
      <c r="AR156" s="14">
        <f t="shared" si="175"/>
        <v>0</v>
      </c>
      <c r="AS156" s="14">
        <f t="shared" si="172"/>
        <v>55.333333333333329</v>
      </c>
    </row>
    <row r="157" spans="1:45" x14ac:dyDescent="0.25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2"/>
      <c r="T157" s="13"/>
      <c r="U157" s="13"/>
      <c r="V157" s="13"/>
      <c r="W157" s="12"/>
      <c r="X157" s="11"/>
      <c r="Y157" s="11"/>
      <c r="Z157" s="11"/>
      <c r="AA157" s="11"/>
      <c r="AB157" s="11"/>
      <c r="AC157" s="11"/>
      <c r="AD157" s="11"/>
      <c r="AE157" s="11"/>
      <c r="AF157" s="11"/>
      <c r="AH157" s="12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</row>
    <row r="158" spans="1:45" x14ac:dyDescent="0.25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2"/>
      <c r="T158" s="13"/>
      <c r="U158" s="13"/>
      <c r="V158" s="13"/>
      <c r="W158" s="12"/>
      <c r="X158" s="11"/>
      <c r="Y158" s="11"/>
      <c r="Z158" s="11"/>
      <c r="AA158" s="11"/>
      <c r="AB158" s="11"/>
      <c r="AC158" s="11"/>
      <c r="AD158" s="11"/>
      <c r="AE158" s="11"/>
      <c r="AF158" s="11"/>
      <c r="AH158" s="12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</row>
    <row r="159" spans="1:45" x14ac:dyDescent="0.25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2"/>
      <c r="T159" s="13"/>
      <c r="U159" s="13"/>
      <c r="V159" s="13"/>
      <c r="W159" s="12"/>
      <c r="X159" s="11"/>
      <c r="Y159" s="11"/>
      <c r="Z159" s="11"/>
      <c r="AA159" s="11"/>
      <c r="AB159" s="11"/>
      <c r="AC159" s="11"/>
      <c r="AD159" s="11"/>
      <c r="AE159" s="11"/>
      <c r="AF159" s="11"/>
      <c r="AH159" s="12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</row>
    <row r="160" spans="1:45" x14ac:dyDescent="0.25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2"/>
      <c r="T160" s="13"/>
      <c r="U160" s="13"/>
      <c r="V160" s="13"/>
      <c r="W160" s="12"/>
      <c r="X160" s="11"/>
      <c r="Y160" s="11"/>
      <c r="Z160" s="11"/>
      <c r="AA160" s="11"/>
      <c r="AB160" s="11"/>
      <c r="AC160" s="11"/>
      <c r="AD160" s="11"/>
      <c r="AE160" s="11"/>
      <c r="AF160" s="11"/>
      <c r="AH160" s="12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</row>
    <row r="161" spans="1:45" x14ac:dyDescent="0.25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2"/>
      <c r="T161" s="13"/>
      <c r="U161" s="13"/>
      <c r="V161" s="13"/>
      <c r="W161" s="12"/>
      <c r="X161" s="11"/>
      <c r="Y161" s="11"/>
      <c r="Z161" s="11"/>
      <c r="AA161" s="11"/>
      <c r="AB161" s="11"/>
      <c r="AC161" s="11"/>
      <c r="AD161" s="11"/>
      <c r="AE161" s="11"/>
      <c r="AF161" s="11"/>
      <c r="AH161" s="12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</row>
  </sheetData>
  <phoneticPr fontId="6" type="noConversion"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opLeftCell="A7" workbookViewId="0">
      <selection activeCell="A23" sqref="A23:XFD36"/>
    </sheetView>
  </sheetViews>
  <sheetFormatPr baseColWidth="10" defaultColWidth="11.42578125" defaultRowHeight="15" x14ac:dyDescent="0.25"/>
  <cols>
    <col min="1" max="1" width="20.7109375" style="1" customWidth="1"/>
    <col min="2" max="2" width="5.7109375" style="26" customWidth="1"/>
    <col min="3" max="25" width="4.7109375" style="1" customWidth="1"/>
    <col min="26" max="26" width="6.7109375" style="21" customWidth="1"/>
    <col min="27" max="16384" width="11.42578125" style="1"/>
  </cols>
  <sheetData>
    <row r="1" spans="1:26" x14ac:dyDescent="0.25">
      <c r="A1" s="5" t="s">
        <v>32</v>
      </c>
      <c r="B1" s="25" t="s">
        <v>37</v>
      </c>
      <c r="C1" s="5" t="s">
        <v>36</v>
      </c>
      <c r="D1" s="5" t="s">
        <v>1</v>
      </c>
      <c r="E1" s="5" t="s">
        <v>33</v>
      </c>
      <c r="F1" s="5" t="s">
        <v>38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14</v>
      </c>
      <c r="P1" s="5" t="s">
        <v>15</v>
      </c>
      <c r="Q1" s="5" t="s">
        <v>39</v>
      </c>
      <c r="R1" s="5" t="s">
        <v>40</v>
      </c>
      <c r="S1" s="5" t="s">
        <v>41</v>
      </c>
      <c r="T1" s="5" t="s">
        <v>42</v>
      </c>
      <c r="U1" s="5" t="s">
        <v>43</v>
      </c>
      <c r="V1" s="5" t="s">
        <v>44</v>
      </c>
      <c r="W1" s="5" t="s">
        <v>45</v>
      </c>
      <c r="X1" s="5" t="s">
        <v>46</v>
      </c>
      <c r="Y1" s="5" t="s">
        <v>47</v>
      </c>
      <c r="Z1" s="20" t="s">
        <v>48</v>
      </c>
    </row>
    <row r="2" spans="1:26" x14ac:dyDescent="0.25">
      <c r="A2" s="7" t="s">
        <v>127</v>
      </c>
      <c r="B2" s="28" t="s">
        <v>37</v>
      </c>
      <c r="C2" s="7" t="s">
        <v>36</v>
      </c>
      <c r="D2" s="7" t="s">
        <v>1</v>
      </c>
      <c r="E2" s="7" t="s">
        <v>33</v>
      </c>
      <c r="F2" s="7" t="s">
        <v>38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14</v>
      </c>
      <c r="P2" s="7" t="s">
        <v>15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7" t="s">
        <v>46</v>
      </c>
      <c r="Y2" s="7" t="s">
        <v>47</v>
      </c>
      <c r="Z2" s="24" t="s">
        <v>48</v>
      </c>
    </row>
    <row r="3" spans="1:26" x14ac:dyDescent="0.25">
      <c r="A3" s="1" t="s">
        <v>184</v>
      </c>
      <c r="B3" s="26" t="s">
        <v>183</v>
      </c>
      <c r="C3" s="1">
        <v>34</v>
      </c>
      <c r="D3" s="1">
        <v>25</v>
      </c>
      <c r="E3" s="1">
        <v>8</v>
      </c>
      <c r="F3" s="1">
        <v>5</v>
      </c>
      <c r="G3" s="1">
        <v>8</v>
      </c>
      <c r="H3" s="1">
        <v>2</v>
      </c>
      <c r="K3" s="1">
        <v>9</v>
      </c>
      <c r="L3" s="1">
        <v>5</v>
      </c>
      <c r="N3" s="1">
        <v>4</v>
      </c>
      <c r="U3" s="1">
        <v>1</v>
      </c>
      <c r="W3" s="1">
        <v>1</v>
      </c>
      <c r="Z3" s="21">
        <v>9</v>
      </c>
    </row>
    <row r="4" spans="1:26" x14ac:dyDescent="0.25">
      <c r="A4" s="1" t="s">
        <v>235</v>
      </c>
      <c r="B4" s="26" t="s">
        <v>201</v>
      </c>
      <c r="C4" s="1">
        <v>17</v>
      </c>
      <c r="D4" s="1">
        <v>12</v>
      </c>
      <c r="E4" s="1">
        <v>1</v>
      </c>
      <c r="F4" s="1">
        <v>1</v>
      </c>
      <c r="G4" s="1">
        <v>1</v>
      </c>
      <c r="K4" s="1">
        <v>5</v>
      </c>
      <c r="L4" s="1">
        <v>5</v>
      </c>
      <c r="Q4" s="1">
        <v>1</v>
      </c>
      <c r="S4" s="1">
        <v>1</v>
      </c>
      <c r="V4" s="1">
        <v>1</v>
      </c>
      <c r="Z4" s="21">
        <v>2.25</v>
      </c>
    </row>
    <row r="5" spans="1:26" x14ac:dyDescent="0.25">
      <c r="A5" s="1" t="s">
        <v>251</v>
      </c>
      <c r="B5" s="26" t="s">
        <v>226</v>
      </c>
      <c r="C5" s="1">
        <v>18</v>
      </c>
      <c r="D5" s="1">
        <v>17</v>
      </c>
      <c r="E5" s="1">
        <v>9</v>
      </c>
      <c r="F5" s="1">
        <v>4</v>
      </c>
      <c r="G5" s="1">
        <v>8</v>
      </c>
      <c r="H5" s="1">
        <v>3</v>
      </c>
      <c r="L5" s="1">
        <v>1</v>
      </c>
      <c r="Z5" s="21">
        <v>18</v>
      </c>
    </row>
    <row r="6" spans="1:26" x14ac:dyDescent="0.25">
      <c r="A6" s="1" t="s">
        <v>268</v>
      </c>
      <c r="B6" s="26" t="s">
        <v>183</v>
      </c>
      <c r="C6" s="1">
        <v>30</v>
      </c>
      <c r="D6" s="1">
        <v>25</v>
      </c>
      <c r="E6" s="1">
        <v>9</v>
      </c>
      <c r="F6" s="1">
        <v>3</v>
      </c>
      <c r="G6" s="1">
        <v>7</v>
      </c>
      <c r="H6" s="1">
        <v>1</v>
      </c>
      <c r="K6" s="1">
        <v>2</v>
      </c>
      <c r="L6" s="1">
        <v>4</v>
      </c>
      <c r="P6" s="1">
        <v>1</v>
      </c>
      <c r="S6" s="1">
        <v>1</v>
      </c>
      <c r="Z6" s="21">
        <v>5.4</v>
      </c>
    </row>
    <row r="7" spans="1:26" x14ac:dyDescent="0.25">
      <c r="A7" s="1" t="s">
        <v>272</v>
      </c>
      <c r="B7" s="26" t="s">
        <v>183</v>
      </c>
      <c r="C7" s="1">
        <v>28</v>
      </c>
      <c r="D7" s="1">
        <v>22</v>
      </c>
      <c r="E7" s="1">
        <v>8</v>
      </c>
      <c r="F7" s="1">
        <v>8</v>
      </c>
      <c r="G7" s="1">
        <v>7</v>
      </c>
      <c r="H7" s="1">
        <v>3</v>
      </c>
      <c r="K7" s="1">
        <v>9</v>
      </c>
      <c r="L7" s="1">
        <v>5</v>
      </c>
      <c r="N7" s="1">
        <v>1</v>
      </c>
      <c r="U7" s="1">
        <v>1</v>
      </c>
      <c r="V7" s="1">
        <v>1</v>
      </c>
      <c r="Z7" s="21">
        <v>14.4</v>
      </c>
    </row>
    <row r="9" spans="1:26" x14ac:dyDescent="0.25">
      <c r="A9" s="10" t="s">
        <v>49</v>
      </c>
      <c r="B9" s="27" t="s">
        <v>267</v>
      </c>
      <c r="C9" s="10">
        <f t="shared" ref="C9:Y9" si="0">SUM(C3:C8)</f>
        <v>127</v>
      </c>
      <c r="D9" s="10">
        <f t="shared" si="0"/>
        <v>101</v>
      </c>
      <c r="E9" s="10">
        <f t="shared" si="0"/>
        <v>35</v>
      </c>
      <c r="F9" s="10">
        <f t="shared" si="0"/>
        <v>21</v>
      </c>
      <c r="G9" s="10">
        <f t="shared" si="0"/>
        <v>31</v>
      </c>
      <c r="H9" s="10">
        <f t="shared" si="0"/>
        <v>9</v>
      </c>
      <c r="I9" s="10">
        <f t="shared" si="0"/>
        <v>0</v>
      </c>
      <c r="J9" s="10">
        <f t="shared" si="0"/>
        <v>0</v>
      </c>
      <c r="K9" s="10">
        <f t="shared" si="0"/>
        <v>25</v>
      </c>
      <c r="L9" s="10">
        <f t="shared" si="0"/>
        <v>20</v>
      </c>
      <c r="M9" s="10">
        <f t="shared" si="0"/>
        <v>0</v>
      </c>
      <c r="N9" s="10">
        <f t="shared" si="0"/>
        <v>5</v>
      </c>
      <c r="O9" s="10">
        <f t="shared" si="0"/>
        <v>0</v>
      </c>
      <c r="P9" s="10">
        <f t="shared" si="0"/>
        <v>1</v>
      </c>
      <c r="Q9" s="10">
        <f t="shared" si="0"/>
        <v>1</v>
      </c>
      <c r="R9" s="10">
        <f t="shared" si="0"/>
        <v>0</v>
      </c>
      <c r="S9" s="10">
        <f t="shared" si="0"/>
        <v>2</v>
      </c>
      <c r="T9" s="10">
        <f t="shared" si="0"/>
        <v>0</v>
      </c>
      <c r="U9" s="10">
        <f t="shared" si="0"/>
        <v>2</v>
      </c>
      <c r="V9" s="10">
        <f t="shared" si="0"/>
        <v>2</v>
      </c>
      <c r="W9" s="10">
        <f t="shared" si="0"/>
        <v>1</v>
      </c>
      <c r="X9" s="10">
        <f t="shared" si="0"/>
        <v>0</v>
      </c>
      <c r="Y9" s="10">
        <f t="shared" si="0"/>
        <v>0</v>
      </c>
      <c r="Z9" s="21">
        <v>9</v>
      </c>
    </row>
    <row r="10" spans="1:26" x14ac:dyDescent="0.25">
      <c r="A10" s="7" t="s">
        <v>133</v>
      </c>
      <c r="B10" s="28" t="s">
        <v>37</v>
      </c>
      <c r="C10" s="7" t="s">
        <v>36</v>
      </c>
      <c r="D10" s="7" t="s">
        <v>1</v>
      </c>
      <c r="E10" s="7" t="s">
        <v>33</v>
      </c>
      <c r="F10" s="7" t="s">
        <v>38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8</v>
      </c>
      <c r="L10" s="7" t="s">
        <v>9</v>
      </c>
      <c r="M10" s="7" t="s">
        <v>10</v>
      </c>
      <c r="N10" s="7" t="s">
        <v>11</v>
      </c>
      <c r="O10" s="7" t="s">
        <v>14</v>
      </c>
      <c r="P10" s="7" t="s">
        <v>15</v>
      </c>
      <c r="Q10" s="7" t="s">
        <v>39</v>
      </c>
      <c r="R10" s="7" t="s">
        <v>40</v>
      </c>
      <c r="S10" s="7" t="s">
        <v>41</v>
      </c>
      <c r="T10" s="7" t="s">
        <v>42</v>
      </c>
      <c r="U10" s="7" t="s">
        <v>43</v>
      </c>
      <c r="V10" s="7" t="s">
        <v>44</v>
      </c>
      <c r="W10" s="7" t="s">
        <v>45</v>
      </c>
      <c r="X10" s="7" t="s">
        <v>46</v>
      </c>
      <c r="Y10" s="7" t="s">
        <v>47</v>
      </c>
      <c r="Z10" s="24" t="s">
        <v>48</v>
      </c>
    </row>
    <row r="11" spans="1:26" x14ac:dyDescent="0.25">
      <c r="A11" s="1" t="s">
        <v>222</v>
      </c>
      <c r="B11" s="26" t="s">
        <v>221</v>
      </c>
      <c r="C11" s="1">
        <v>35</v>
      </c>
      <c r="D11" s="1">
        <v>34</v>
      </c>
      <c r="E11" s="1">
        <v>5</v>
      </c>
      <c r="F11" s="1">
        <v>4</v>
      </c>
      <c r="G11" s="1">
        <v>11</v>
      </c>
      <c r="H11" s="1">
        <v>3</v>
      </c>
      <c r="K11" s="1">
        <v>4</v>
      </c>
      <c r="N11" s="1">
        <v>1</v>
      </c>
      <c r="Q11" s="1">
        <v>1</v>
      </c>
      <c r="U11" s="1">
        <v>1</v>
      </c>
      <c r="V11" s="1">
        <v>1</v>
      </c>
      <c r="Z11" s="21">
        <v>5.14</v>
      </c>
    </row>
    <row r="12" spans="1:26" x14ac:dyDescent="0.25">
      <c r="A12" s="1" t="s">
        <v>235</v>
      </c>
      <c r="B12" s="26" t="s">
        <v>205</v>
      </c>
      <c r="C12" s="1">
        <v>15</v>
      </c>
      <c r="D12" s="1">
        <v>12</v>
      </c>
      <c r="E12" s="1">
        <v>5</v>
      </c>
      <c r="F12" s="1">
        <v>5</v>
      </c>
      <c r="G12" s="1">
        <v>4</v>
      </c>
      <c r="J12" s="1">
        <v>1</v>
      </c>
      <c r="K12" s="1">
        <v>1</v>
      </c>
      <c r="L12" s="1">
        <v>2</v>
      </c>
      <c r="N12" s="1">
        <v>1</v>
      </c>
      <c r="T12" s="1">
        <v>1</v>
      </c>
      <c r="X12" s="1">
        <v>1</v>
      </c>
      <c r="Z12" s="21">
        <v>15</v>
      </c>
    </row>
    <row r="13" spans="1:26" x14ac:dyDescent="0.25">
      <c r="A13" s="1" t="s">
        <v>251</v>
      </c>
      <c r="B13" s="26" t="s">
        <v>215</v>
      </c>
      <c r="C13" s="1">
        <v>51</v>
      </c>
      <c r="D13" s="1">
        <v>46</v>
      </c>
      <c r="E13" s="1">
        <v>13</v>
      </c>
      <c r="F13" s="1">
        <v>3</v>
      </c>
      <c r="G13" s="1">
        <v>17</v>
      </c>
      <c r="K13" s="1">
        <v>5</v>
      </c>
      <c r="L13" s="1">
        <v>5</v>
      </c>
      <c r="S13" s="1">
        <v>1</v>
      </c>
      <c r="T13" s="1">
        <v>1</v>
      </c>
      <c r="V13" s="1">
        <v>1</v>
      </c>
      <c r="Z13" s="21">
        <v>3.38</v>
      </c>
    </row>
    <row r="14" spans="1:26" x14ac:dyDescent="0.25">
      <c r="A14" s="1" t="s">
        <v>268</v>
      </c>
      <c r="B14" s="26" t="s">
        <v>205</v>
      </c>
      <c r="C14" s="1">
        <v>20</v>
      </c>
      <c r="D14" s="1">
        <v>18</v>
      </c>
      <c r="E14" s="1">
        <v>6</v>
      </c>
      <c r="F14" s="1">
        <v>1</v>
      </c>
      <c r="G14" s="1">
        <v>6</v>
      </c>
      <c r="H14" s="1">
        <v>2</v>
      </c>
      <c r="K14" s="1">
        <v>3</v>
      </c>
      <c r="L14" s="1">
        <v>2</v>
      </c>
      <c r="R14" s="1">
        <v>1</v>
      </c>
      <c r="T14" s="1">
        <v>1</v>
      </c>
      <c r="W14" s="1">
        <v>1</v>
      </c>
      <c r="Z14" s="21">
        <v>3</v>
      </c>
    </row>
    <row r="15" spans="1:26" x14ac:dyDescent="0.25">
      <c r="A15" s="1" t="s">
        <v>319</v>
      </c>
      <c r="B15" s="26" t="s">
        <v>232</v>
      </c>
      <c r="C15" s="1">
        <v>42</v>
      </c>
      <c r="D15" s="1">
        <v>39</v>
      </c>
      <c r="E15" s="1">
        <v>13</v>
      </c>
      <c r="F15" s="1">
        <v>13</v>
      </c>
      <c r="G15" s="1">
        <v>22</v>
      </c>
      <c r="H15" s="1">
        <v>2</v>
      </c>
      <c r="J15" s="1">
        <v>1</v>
      </c>
      <c r="K15" s="1">
        <v>9</v>
      </c>
      <c r="L15" s="1">
        <v>3</v>
      </c>
      <c r="Q15" s="1">
        <v>1</v>
      </c>
      <c r="T15" s="1">
        <v>1</v>
      </c>
      <c r="V15" s="1">
        <v>1</v>
      </c>
      <c r="Z15" s="21">
        <v>19.5</v>
      </c>
    </row>
    <row r="17" spans="1:26" x14ac:dyDescent="0.25">
      <c r="A17" s="10" t="s">
        <v>49</v>
      </c>
      <c r="B17" s="27" t="s">
        <v>317</v>
      </c>
      <c r="C17" s="10">
        <f t="shared" ref="C17:Y17" si="1">SUM(C11:C16)</f>
        <v>163</v>
      </c>
      <c r="D17" s="10">
        <f t="shared" si="1"/>
        <v>149</v>
      </c>
      <c r="E17" s="10">
        <f t="shared" si="1"/>
        <v>42</v>
      </c>
      <c r="F17" s="10">
        <f t="shared" si="1"/>
        <v>26</v>
      </c>
      <c r="G17" s="10">
        <f t="shared" si="1"/>
        <v>60</v>
      </c>
      <c r="H17" s="10">
        <f t="shared" si="1"/>
        <v>7</v>
      </c>
      <c r="I17" s="10">
        <f t="shared" si="1"/>
        <v>0</v>
      </c>
      <c r="J17" s="10">
        <f t="shared" si="1"/>
        <v>2</v>
      </c>
      <c r="K17" s="10">
        <f t="shared" si="1"/>
        <v>22</v>
      </c>
      <c r="L17" s="10">
        <f t="shared" si="1"/>
        <v>12</v>
      </c>
      <c r="M17" s="10">
        <f t="shared" si="1"/>
        <v>0</v>
      </c>
      <c r="N17" s="10">
        <f t="shared" si="1"/>
        <v>2</v>
      </c>
      <c r="O17" s="10">
        <f t="shared" si="1"/>
        <v>0</v>
      </c>
      <c r="P17" s="10">
        <f t="shared" si="1"/>
        <v>0</v>
      </c>
      <c r="Q17" s="10">
        <f t="shared" si="1"/>
        <v>2</v>
      </c>
      <c r="R17" s="10">
        <f t="shared" si="1"/>
        <v>1</v>
      </c>
      <c r="S17" s="10">
        <f t="shared" si="1"/>
        <v>1</v>
      </c>
      <c r="T17" s="10">
        <f t="shared" si="1"/>
        <v>4</v>
      </c>
      <c r="U17" s="10">
        <f t="shared" si="1"/>
        <v>1</v>
      </c>
      <c r="V17" s="10">
        <f t="shared" si="1"/>
        <v>3</v>
      </c>
      <c r="W17" s="10">
        <f t="shared" si="1"/>
        <v>1</v>
      </c>
      <c r="X17" s="10">
        <f t="shared" si="1"/>
        <v>1</v>
      </c>
      <c r="Y17" s="10">
        <f t="shared" si="1"/>
        <v>0</v>
      </c>
      <c r="Z17" s="21">
        <v>8.67</v>
      </c>
    </row>
    <row r="18" spans="1:26" x14ac:dyDescent="0.25">
      <c r="A18" s="7" t="s">
        <v>134</v>
      </c>
      <c r="B18" s="28" t="s">
        <v>37</v>
      </c>
      <c r="C18" s="7" t="s">
        <v>36</v>
      </c>
      <c r="D18" s="7" t="s">
        <v>1</v>
      </c>
      <c r="E18" s="7" t="s">
        <v>33</v>
      </c>
      <c r="F18" s="7" t="s">
        <v>38</v>
      </c>
      <c r="G18" s="7" t="s">
        <v>3</v>
      </c>
      <c r="H18" s="7" t="s">
        <v>4</v>
      </c>
      <c r="I18" s="7" t="s">
        <v>5</v>
      </c>
      <c r="J18" s="7" t="s">
        <v>6</v>
      </c>
      <c r="K18" s="7" t="s">
        <v>8</v>
      </c>
      <c r="L18" s="7" t="s">
        <v>9</v>
      </c>
      <c r="M18" s="7" t="s">
        <v>10</v>
      </c>
      <c r="N18" s="7" t="s">
        <v>11</v>
      </c>
      <c r="O18" s="7" t="s">
        <v>14</v>
      </c>
      <c r="P18" s="7" t="s">
        <v>15</v>
      </c>
      <c r="Q18" s="7" t="s">
        <v>39</v>
      </c>
      <c r="R18" s="7" t="s">
        <v>40</v>
      </c>
      <c r="S18" s="7" t="s">
        <v>41</v>
      </c>
      <c r="T18" s="7" t="s">
        <v>42</v>
      </c>
      <c r="U18" s="7" t="s">
        <v>43</v>
      </c>
      <c r="V18" s="7" t="s">
        <v>44</v>
      </c>
      <c r="W18" s="7" t="s">
        <v>45</v>
      </c>
      <c r="X18" s="7" t="s">
        <v>46</v>
      </c>
      <c r="Y18" s="7" t="s">
        <v>47</v>
      </c>
      <c r="Z18" s="24" t="s">
        <v>48</v>
      </c>
    </row>
    <row r="19" spans="1:26" x14ac:dyDescent="0.25">
      <c r="A19" s="1" t="s">
        <v>303</v>
      </c>
      <c r="B19" s="26" t="s">
        <v>302</v>
      </c>
      <c r="C19" s="1">
        <v>38</v>
      </c>
      <c r="D19" s="1">
        <v>29</v>
      </c>
      <c r="E19" s="1">
        <v>18</v>
      </c>
      <c r="F19" s="1">
        <v>18</v>
      </c>
      <c r="G19" s="1">
        <v>18</v>
      </c>
      <c r="H19" s="1">
        <v>9</v>
      </c>
      <c r="I19" s="1">
        <v>2</v>
      </c>
      <c r="K19" s="1">
        <v>4</v>
      </c>
      <c r="L19" s="1">
        <v>9</v>
      </c>
      <c r="Q19" s="1">
        <v>2</v>
      </c>
      <c r="U19" s="1">
        <v>1</v>
      </c>
      <c r="W19" s="1">
        <v>1</v>
      </c>
      <c r="Z19" s="21">
        <v>37.409999999999997</v>
      </c>
    </row>
    <row r="20" spans="1:26" x14ac:dyDescent="0.25">
      <c r="A20" s="1" t="s">
        <v>319</v>
      </c>
      <c r="B20" s="26" t="s">
        <v>205</v>
      </c>
      <c r="C20" s="1">
        <v>19</v>
      </c>
      <c r="D20" s="1">
        <v>14</v>
      </c>
      <c r="E20" s="1">
        <v>6</v>
      </c>
      <c r="F20" s="1">
        <v>6</v>
      </c>
      <c r="G20" s="1">
        <v>6</v>
      </c>
      <c r="H20" s="1">
        <v>2</v>
      </c>
      <c r="K20" s="1">
        <v>3</v>
      </c>
      <c r="L20" s="1">
        <v>5</v>
      </c>
      <c r="S20" s="1">
        <v>1</v>
      </c>
      <c r="Z20" s="21">
        <v>18</v>
      </c>
    </row>
    <row r="22" spans="1:26" x14ac:dyDescent="0.25">
      <c r="A22" s="10" t="s">
        <v>49</v>
      </c>
      <c r="B22" s="27" t="s">
        <v>227</v>
      </c>
      <c r="C22" s="10">
        <f t="shared" ref="C22:Y22" si="2">SUM(C19:C21)</f>
        <v>57</v>
      </c>
      <c r="D22" s="10">
        <f t="shared" si="2"/>
        <v>43</v>
      </c>
      <c r="E22" s="10">
        <f t="shared" si="2"/>
        <v>24</v>
      </c>
      <c r="F22" s="10">
        <f t="shared" si="2"/>
        <v>24</v>
      </c>
      <c r="G22" s="10">
        <f t="shared" si="2"/>
        <v>24</v>
      </c>
      <c r="H22" s="10">
        <f t="shared" si="2"/>
        <v>11</v>
      </c>
      <c r="I22" s="10">
        <f t="shared" si="2"/>
        <v>2</v>
      </c>
      <c r="J22" s="10">
        <f t="shared" si="2"/>
        <v>0</v>
      </c>
      <c r="K22" s="10">
        <f t="shared" si="2"/>
        <v>7</v>
      </c>
      <c r="L22" s="10">
        <f t="shared" si="2"/>
        <v>14</v>
      </c>
      <c r="M22" s="10">
        <f t="shared" si="2"/>
        <v>0</v>
      </c>
      <c r="N22" s="10">
        <f t="shared" si="2"/>
        <v>0</v>
      </c>
      <c r="O22" s="10">
        <f t="shared" si="2"/>
        <v>0</v>
      </c>
      <c r="P22" s="10">
        <f t="shared" si="2"/>
        <v>0</v>
      </c>
      <c r="Q22" s="10">
        <f t="shared" si="2"/>
        <v>2</v>
      </c>
      <c r="R22" s="10">
        <f t="shared" si="2"/>
        <v>0</v>
      </c>
      <c r="S22" s="10">
        <f t="shared" si="2"/>
        <v>1</v>
      </c>
      <c r="T22" s="10">
        <f t="shared" si="2"/>
        <v>0</v>
      </c>
      <c r="U22" s="10">
        <f t="shared" si="2"/>
        <v>1</v>
      </c>
      <c r="V22" s="10">
        <f t="shared" si="2"/>
        <v>0</v>
      </c>
      <c r="W22" s="10">
        <f t="shared" si="2"/>
        <v>1</v>
      </c>
      <c r="X22" s="10">
        <f t="shared" si="2"/>
        <v>0</v>
      </c>
      <c r="Y22" s="10">
        <f t="shared" si="2"/>
        <v>0</v>
      </c>
      <c r="Z22" s="21">
        <v>29.47</v>
      </c>
    </row>
  </sheetData>
  <phoneticPr fontId="6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B30" sqref="B30"/>
    </sheetView>
  </sheetViews>
  <sheetFormatPr baseColWidth="10" defaultColWidth="11.42578125" defaultRowHeight="11.25" x14ac:dyDescent="0.2"/>
  <cols>
    <col min="1" max="1" width="6.7109375" style="40" customWidth="1"/>
    <col min="2" max="2" width="26.28515625" style="32" customWidth="1"/>
    <col min="3" max="3" width="13.7109375" style="32" customWidth="1"/>
    <col min="4" max="4" width="11.42578125" style="40"/>
    <col min="5" max="5" width="9.42578125" style="32" customWidth="1"/>
    <col min="6" max="6" width="34.28515625" style="32" customWidth="1"/>
    <col min="7" max="16384" width="11.42578125" style="32"/>
  </cols>
  <sheetData>
    <row r="1" spans="1:12" x14ac:dyDescent="0.2">
      <c r="A1" s="30"/>
      <c r="B1" s="31" t="s">
        <v>32</v>
      </c>
      <c r="C1" s="31" t="s">
        <v>61</v>
      </c>
      <c r="D1" s="31" t="s">
        <v>62</v>
      </c>
      <c r="F1" s="33" t="s">
        <v>111</v>
      </c>
    </row>
    <row r="2" spans="1:12" x14ac:dyDescent="0.2">
      <c r="A2" s="30">
        <v>1</v>
      </c>
      <c r="B2" s="65" t="s">
        <v>233</v>
      </c>
      <c r="C2" s="65" t="s">
        <v>110</v>
      </c>
      <c r="D2" s="68">
        <v>4442</v>
      </c>
      <c r="F2" s="36" t="s">
        <v>342</v>
      </c>
    </row>
    <row r="3" spans="1:12" x14ac:dyDescent="0.2">
      <c r="A3" s="30">
        <v>2</v>
      </c>
      <c r="B3" s="65" t="s">
        <v>156</v>
      </c>
      <c r="C3" s="65" t="s">
        <v>345</v>
      </c>
      <c r="D3" s="68">
        <v>4130</v>
      </c>
      <c r="F3" s="36" t="s">
        <v>353</v>
      </c>
    </row>
    <row r="4" spans="1:12" x14ac:dyDescent="0.2">
      <c r="A4" s="30">
        <v>3</v>
      </c>
      <c r="B4" s="65" t="s">
        <v>163</v>
      </c>
      <c r="C4" s="65" t="s">
        <v>341</v>
      </c>
      <c r="D4" s="68">
        <v>4103</v>
      </c>
      <c r="F4" s="36" t="s">
        <v>354</v>
      </c>
    </row>
    <row r="5" spans="1:12" x14ac:dyDescent="0.2">
      <c r="A5" s="30">
        <v>4</v>
      </c>
      <c r="B5" s="65" t="s">
        <v>151</v>
      </c>
      <c r="C5" s="65" t="s">
        <v>345</v>
      </c>
      <c r="D5" s="68">
        <v>4029</v>
      </c>
      <c r="F5" s="36" t="s">
        <v>351</v>
      </c>
    </row>
    <row r="6" spans="1:12" x14ac:dyDescent="0.2">
      <c r="A6" s="30">
        <v>5</v>
      </c>
      <c r="B6" s="65" t="s">
        <v>204</v>
      </c>
      <c r="C6" s="65" t="s">
        <v>345</v>
      </c>
      <c r="D6" s="68">
        <v>3929</v>
      </c>
      <c r="F6" s="36" t="s">
        <v>350</v>
      </c>
    </row>
    <row r="7" spans="1:12" x14ac:dyDescent="0.2">
      <c r="A7" s="30">
        <v>6</v>
      </c>
      <c r="B7" s="65" t="s">
        <v>159</v>
      </c>
      <c r="C7" s="65" t="s">
        <v>345</v>
      </c>
      <c r="D7" s="68">
        <v>3615</v>
      </c>
      <c r="F7" s="36" t="s">
        <v>352</v>
      </c>
      <c r="L7" s="37"/>
    </row>
    <row r="8" spans="1:12" x14ac:dyDescent="0.2">
      <c r="A8" s="30">
        <v>7</v>
      </c>
      <c r="B8" s="65" t="s">
        <v>154</v>
      </c>
      <c r="C8" s="65" t="s">
        <v>345</v>
      </c>
      <c r="D8" s="68">
        <v>3538</v>
      </c>
      <c r="F8" s="36" t="s">
        <v>355</v>
      </c>
    </row>
    <row r="9" spans="1:12" x14ac:dyDescent="0.2">
      <c r="A9" s="30">
        <v>8</v>
      </c>
      <c r="B9" s="65" t="s">
        <v>219</v>
      </c>
      <c r="C9" s="65" t="s">
        <v>110</v>
      </c>
      <c r="D9" s="68">
        <v>3489</v>
      </c>
      <c r="F9" s="36" t="s">
        <v>357</v>
      </c>
    </row>
    <row r="10" spans="1:12" x14ac:dyDescent="0.2">
      <c r="A10" s="30">
        <v>9</v>
      </c>
      <c r="B10" s="65" t="s">
        <v>158</v>
      </c>
      <c r="C10" s="65" t="s">
        <v>345</v>
      </c>
      <c r="D10" s="68">
        <v>3440</v>
      </c>
      <c r="F10" s="36" t="s">
        <v>356</v>
      </c>
    </row>
    <row r="11" spans="1:12" x14ac:dyDescent="0.2">
      <c r="A11" s="30">
        <v>10</v>
      </c>
      <c r="B11" s="65" t="s">
        <v>198</v>
      </c>
      <c r="C11" s="65" t="s">
        <v>346</v>
      </c>
      <c r="D11" s="68">
        <v>3382</v>
      </c>
      <c r="F11" s="36"/>
    </row>
    <row r="12" spans="1:12" x14ac:dyDescent="0.2">
      <c r="A12" s="30">
        <v>11</v>
      </c>
      <c r="B12" s="65" t="s">
        <v>170</v>
      </c>
      <c r="C12" s="65" t="s">
        <v>341</v>
      </c>
      <c r="D12" s="68">
        <v>3334</v>
      </c>
      <c r="F12" s="36"/>
    </row>
    <row r="13" spans="1:12" x14ac:dyDescent="0.2">
      <c r="A13" s="30">
        <v>12</v>
      </c>
      <c r="B13" s="65" t="s">
        <v>126</v>
      </c>
      <c r="C13" s="65" t="s">
        <v>110</v>
      </c>
      <c r="D13" s="68">
        <v>3296</v>
      </c>
      <c r="F13" s="36"/>
    </row>
    <row r="14" spans="1:12" x14ac:dyDescent="0.2">
      <c r="A14" s="30">
        <v>13</v>
      </c>
      <c r="B14" s="65" t="s">
        <v>186</v>
      </c>
      <c r="C14" s="65" t="s">
        <v>341</v>
      </c>
      <c r="D14" s="68">
        <v>3216</v>
      </c>
      <c r="F14" s="37"/>
      <c r="K14" s="38"/>
      <c r="L14" s="38"/>
    </row>
    <row r="15" spans="1:12" x14ac:dyDescent="0.2">
      <c r="A15" s="30">
        <v>14</v>
      </c>
      <c r="B15" s="65" t="s">
        <v>167</v>
      </c>
      <c r="C15" s="65" t="s">
        <v>341</v>
      </c>
      <c r="D15" s="68">
        <v>3208</v>
      </c>
      <c r="F15" s="37"/>
      <c r="K15" s="38"/>
      <c r="L15" s="38"/>
    </row>
    <row r="16" spans="1:12" x14ac:dyDescent="0.2">
      <c r="A16" s="30">
        <v>15</v>
      </c>
      <c r="B16" s="65" t="s">
        <v>150</v>
      </c>
      <c r="C16" s="65" t="s">
        <v>345</v>
      </c>
      <c r="D16" s="68">
        <v>3185</v>
      </c>
      <c r="K16" s="38"/>
      <c r="L16" s="38"/>
    </row>
    <row r="17" spans="1:13" x14ac:dyDescent="0.2">
      <c r="A17" s="30">
        <v>16</v>
      </c>
      <c r="B17" s="65" t="s">
        <v>162</v>
      </c>
      <c r="C17" s="65" t="s">
        <v>341</v>
      </c>
      <c r="D17" s="68">
        <v>2961</v>
      </c>
      <c r="K17" s="38"/>
      <c r="L17" s="38"/>
    </row>
    <row r="18" spans="1:13" x14ac:dyDescent="0.2">
      <c r="A18" s="30">
        <v>17</v>
      </c>
      <c r="B18" s="65" t="s">
        <v>134</v>
      </c>
      <c r="C18" s="65" t="s">
        <v>110</v>
      </c>
      <c r="D18" s="68">
        <v>2897</v>
      </c>
      <c r="L18" s="37"/>
      <c r="M18" s="37"/>
    </row>
    <row r="19" spans="1:13" x14ac:dyDescent="0.2">
      <c r="A19" s="30">
        <v>18</v>
      </c>
      <c r="B19" s="65" t="s">
        <v>132</v>
      </c>
      <c r="C19" s="65" t="s">
        <v>110</v>
      </c>
      <c r="D19" s="68">
        <v>2830</v>
      </c>
      <c r="L19" s="37"/>
      <c r="M19" s="37"/>
    </row>
    <row r="20" spans="1:13" x14ac:dyDescent="0.2">
      <c r="A20" s="30">
        <v>19</v>
      </c>
      <c r="B20" s="65" t="s">
        <v>131</v>
      </c>
      <c r="C20" s="65" t="s">
        <v>110</v>
      </c>
      <c r="D20" s="68">
        <v>2733</v>
      </c>
    </row>
    <row r="21" spans="1:13" x14ac:dyDescent="0.2">
      <c r="A21" s="30"/>
      <c r="B21" s="30"/>
      <c r="C21" s="34"/>
      <c r="D21" s="35"/>
    </row>
    <row r="22" spans="1:13" x14ac:dyDescent="0.2">
      <c r="A22" s="30"/>
      <c r="B22" s="30"/>
      <c r="C22" s="34"/>
      <c r="D22" s="35"/>
    </row>
    <row r="23" spans="1:13" x14ac:dyDescent="0.2">
      <c r="A23" s="30"/>
      <c r="B23" s="30"/>
      <c r="C23" s="34"/>
      <c r="D23" s="35"/>
      <c r="F23" s="31" t="s">
        <v>63</v>
      </c>
    </row>
    <row r="24" spans="1:13" x14ac:dyDescent="0.2">
      <c r="A24" s="30"/>
      <c r="B24" s="30"/>
      <c r="C24" s="34"/>
      <c r="D24" s="35"/>
    </row>
    <row r="25" spans="1:13" x14ac:dyDescent="0.2">
      <c r="A25" s="30"/>
      <c r="B25" s="30"/>
      <c r="C25" s="34"/>
      <c r="D25" s="35"/>
      <c r="F25" s="39" t="s">
        <v>62</v>
      </c>
    </row>
    <row r="26" spans="1:13" x14ac:dyDescent="0.2">
      <c r="A26" s="30"/>
      <c r="B26" s="30"/>
      <c r="C26" s="34"/>
      <c r="D26" s="35"/>
      <c r="F26" s="40" t="s">
        <v>347</v>
      </c>
    </row>
    <row r="27" spans="1:13" x14ac:dyDescent="0.2">
      <c r="A27" s="30"/>
      <c r="B27" s="30"/>
      <c r="C27" s="34"/>
      <c r="D27" s="35"/>
      <c r="F27" s="40"/>
    </row>
    <row r="28" spans="1:13" x14ac:dyDescent="0.2">
      <c r="A28" s="30"/>
      <c r="B28" s="30"/>
      <c r="C28" s="34"/>
      <c r="D28" s="35"/>
      <c r="F28" s="39" t="s">
        <v>64</v>
      </c>
    </row>
    <row r="29" spans="1:13" x14ac:dyDescent="0.2">
      <c r="A29" s="30"/>
      <c r="B29" s="30"/>
      <c r="C29" s="34"/>
      <c r="D29" s="35"/>
      <c r="F29" s="40" t="s">
        <v>348</v>
      </c>
    </row>
    <row r="30" spans="1:13" x14ac:dyDescent="0.2">
      <c r="A30" s="30"/>
      <c r="B30" s="30"/>
      <c r="C30" s="34"/>
      <c r="D30" s="35"/>
      <c r="F30" s="40"/>
    </row>
    <row r="31" spans="1:13" x14ac:dyDescent="0.2">
      <c r="A31" s="30"/>
      <c r="B31" s="30"/>
      <c r="C31" s="34"/>
      <c r="D31" s="35"/>
      <c r="F31" s="39" t="s">
        <v>65</v>
      </c>
    </row>
    <row r="32" spans="1:13" x14ac:dyDescent="0.2">
      <c r="A32" s="30"/>
      <c r="B32" s="30"/>
      <c r="C32" s="34"/>
      <c r="D32" s="35"/>
      <c r="F32" s="40" t="s">
        <v>349</v>
      </c>
    </row>
    <row r="33" spans="1:7" x14ac:dyDescent="0.2">
      <c r="A33" s="30"/>
      <c r="B33" s="30"/>
      <c r="C33" s="34"/>
      <c r="D33" s="35"/>
      <c r="F33" s="40"/>
    </row>
    <row r="34" spans="1:7" x14ac:dyDescent="0.2">
      <c r="A34" s="30"/>
      <c r="B34" s="30"/>
      <c r="C34" s="41"/>
      <c r="D34" s="30"/>
      <c r="F34" s="39" t="s">
        <v>66</v>
      </c>
    </row>
    <row r="35" spans="1:7" ht="15" x14ac:dyDescent="0.25">
      <c r="A35" s="30"/>
      <c r="B35" s="30"/>
      <c r="C35" s="41"/>
      <c r="D35" s="30"/>
      <c r="F35" s="64" t="s">
        <v>343</v>
      </c>
      <c r="G35" s="63"/>
    </row>
    <row r="36" spans="1:7" x14ac:dyDescent="0.2">
      <c r="A36" s="30"/>
      <c r="B36" s="30"/>
      <c r="C36" s="41"/>
      <c r="D36" s="30"/>
    </row>
    <row r="37" spans="1:7" x14ac:dyDescent="0.2">
      <c r="A37" s="30"/>
      <c r="B37" s="30"/>
      <c r="C37" s="41"/>
      <c r="D37" s="30"/>
    </row>
    <row r="38" spans="1:7" x14ac:dyDescent="0.2">
      <c r="A38" s="30"/>
      <c r="B38" s="30"/>
      <c r="C38" s="41"/>
      <c r="D38" s="30"/>
    </row>
    <row r="39" spans="1:7" x14ac:dyDescent="0.2">
      <c r="A39" s="30"/>
      <c r="B39" s="30"/>
      <c r="C39" s="41"/>
      <c r="D39" s="30"/>
    </row>
    <row r="40" spans="1:7" x14ac:dyDescent="0.2">
      <c r="A40" s="30"/>
      <c r="B40" s="30"/>
      <c r="C40" s="41"/>
      <c r="D40" s="30"/>
    </row>
    <row r="41" spans="1:7" x14ac:dyDescent="0.2">
      <c r="A41" s="30"/>
      <c r="B41" s="30"/>
      <c r="C41" s="41"/>
      <c r="D41" s="30"/>
    </row>
    <row r="42" spans="1:7" x14ac:dyDescent="0.2">
      <c r="A42" s="30"/>
      <c r="B42" s="30"/>
      <c r="C42" s="41"/>
      <c r="D42" s="30"/>
    </row>
    <row r="43" spans="1:7" x14ac:dyDescent="0.2">
      <c r="A43" s="30"/>
      <c r="B43" s="30"/>
      <c r="C43" s="41"/>
      <c r="D43" s="30"/>
    </row>
    <row r="44" spans="1:7" x14ac:dyDescent="0.2">
      <c r="A44" s="30"/>
      <c r="B44" s="30"/>
      <c r="C44" s="41"/>
      <c r="D44" s="30"/>
    </row>
    <row r="45" spans="1:7" x14ac:dyDescent="0.2">
      <c r="A45" s="30"/>
      <c r="B45" s="30"/>
      <c r="C45" s="41"/>
      <c r="D45" s="30"/>
    </row>
    <row r="46" spans="1:7" x14ac:dyDescent="0.2">
      <c r="A46" s="30"/>
      <c r="B46" s="30"/>
      <c r="C46" s="41"/>
      <c r="D46" s="30"/>
    </row>
    <row r="47" spans="1:7" x14ac:dyDescent="0.2">
      <c r="A47" s="30"/>
      <c r="B47" s="30"/>
      <c r="C47" s="41"/>
      <c r="D47" s="30"/>
    </row>
    <row r="48" spans="1:7" x14ac:dyDescent="0.2">
      <c r="A48" s="30"/>
      <c r="B48" s="30"/>
      <c r="C48" s="41"/>
      <c r="D48" s="30"/>
    </row>
    <row r="49" spans="1:4" x14ac:dyDescent="0.2">
      <c r="A49" s="30"/>
      <c r="B49" s="30"/>
      <c r="C49" s="41"/>
      <c r="D49" s="30"/>
    </row>
    <row r="50" spans="1:4" x14ac:dyDescent="0.2">
      <c r="A50" s="30"/>
      <c r="B50" s="30"/>
      <c r="C50" s="41"/>
      <c r="D50" s="30"/>
    </row>
    <row r="51" spans="1:4" x14ac:dyDescent="0.2">
      <c r="A51" s="30"/>
      <c r="B51" s="30"/>
      <c r="C51" s="41"/>
      <c r="D51" s="30"/>
    </row>
  </sheetData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opLeftCell="A19" workbookViewId="0">
      <selection activeCell="C45" sqref="C45"/>
    </sheetView>
  </sheetViews>
  <sheetFormatPr baseColWidth="10" defaultColWidth="11.42578125" defaultRowHeight="12.75" x14ac:dyDescent="0.2"/>
  <cols>
    <col min="1" max="1" width="14.28515625" style="49" customWidth="1"/>
    <col min="2" max="2" width="5.140625" style="49" customWidth="1"/>
    <col min="3" max="3" width="4.7109375" style="49" customWidth="1"/>
    <col min="4" max="4" width="1.140625" style="49" customWidth="1"/>
    <col min="5" max="5" width="14.28515625" style="49" customWidth="1"/>
    <col min="6" max="6" width="5.140625" style="49" customWidth="1"/>
    <col min="7" max="7" width="4.7109375" style="62" customWidth="1"/>
    <col min="8" max="8" width="1.140625" style="49" customWidth="1"/>
    <col min="9" max="9" width="14.28515625" style="49" customWidth="1"/>
    <col min="10" max="10" width="5.140625" style="49" customWidth="1"/>
    <col min="11" max="11" width="4.7109375" style="49" customWidth="1"/>
    <col min="12" max="12" width="1.140625" style="49" customWidth="1"/>
    <col min="13" max="13" width="14.28515625" style="49" customWidth="1"/>
    <col min="14" max="14" width="5.140625" style="49" customWidth="1"/>
    <col min="15" max="15" width="4.7109375" style="49" customWidth="1"/>
    <col min="16" max="16384" width="11.42578125" style="49"/>
  </cols>
  <sheetData>
    <row r="1" spans="1:15" x14ac:dyDescent="0.2">
      <c r="A1" s="42" t="s">
        <v>67</v>
      </c>
      <c r="B1" s="43"/>
      <c r="C1" s="44"/>
      <c r="D1" s="45"/>
      <c r="E1" s="42" t="s">
        <v>68</v>
      </c>
      <c r="F1" s="46"/>
      <c r="G1" s="47"/>
      <c r="H1" s="45"/>
      <c r="I1" s="42" t="s">
        <v>69</v>
      </c>
      <c r="J1" s="46"/>
      <c r="K1" s="48"/>
      <c r="L1" s="45"/>
      <c r="M1" s="42" t="s">
        <v>2</v>
      </c>
      <c r="N1" s="46"/>
      <c r="O1" s="48"/>
    </row>
    <row r="2" spans="1:15" x14ac:dyDescent="0.2">
      <c r="A2" s="65" t="s">
        <v>159</v>
      </c>
      <c r="B2" s="65" t="s">
        <v>345</v>
      </c>
      <c r="C2" s="65">
        <v>45</v>
      </c>
      <c r="D2" s="52"/>
      <c r="E2" s="65" t="s">
        <v>159</v>
      </c>
      <c r="F2" s="65" t="s">
        <v>345</v>
      </c>
      <c r="G2" s="65">
        <v>39</v>
      </c>
      <c r="H2" s="52"/>
      <c r="I2" s="65" t="s">
        <v>170</v>
      </c>
      <c r="J2" s="65" t="s">
        <v>341</v>
      </c>
      <c r="K2" s="65">
        <v>21</v>
      </c>
      <c r="L2" s="52"/>
      <c r="M2" s="65" t="s">
        <v>151</v>
      </c>
      <c r="N2" s="65" t="s">
        <v>345</v>
      </c>
      <c r="O2" s="65">
        <v>20</v>
      </c>
    </row>
    <row r="3" spans="1:15" x14ac:dyDescent="0.2">
      <c r="A3" s="65" t="s">
        <v>170</v>
      </c>
      <c r="B3" s="65" t="s">
        <v>341</v>
      </c>
      <c r="C3" s="65">
        <v>43</v>
      </c>
      <c r="D3" s="52"/>
      <c r="E3" s="65" t="s">
        <v>150</v>
      </c>
      <c r="F3" s="65" t="s">
        <v>345</v>
      </c>
      <c r="G3" s="65">
        <v>36</v>
      </c>
      <c r="H3" s="52"/>
      <c r="I3" s="65" t="s">
        <v>233</v>
      </c>
      <c r="J3" s="65" t="s">
        <v>110</v>
      </c>
      <c r="K3" s="65">
        <v>20</v>
      </c>
      <c r="L3" s="52"/>
      <c r="M3" s="65" t="s">
        <v>233</v>
      </c>
      <c r="N3" s="65" t="s">
        <v>110</v>
      </c>
      <c r="O3" s="65">
        <v>18</v>
      </c>
    </row>
    <row r="4" spans="1:15" x14ac:dyDescent="0.2">
      <c r="A4" s="65" t="s">
        <v>163</v>
      </c>
      <c r="B4" s="65" t="s">
        <v>341</v>
      </c>
      <c r="C4" s="65">
        <v>43</v>
      </c>
      <c r="D4" s="52"/>
      <c r="E4" s="65" t="s">
        <v>134</v>
      </c>
      <c r="F4" s="65" t="s">
        <v>110</v>
      </c>
      <c r="G4" s="65">
        <v>34</v>
      </c>
      <c r="H4" s="52"/>
      <c r="I4" s="65" t="s">
        <v>159</v>
      </c>
      <c r="J4" s="65" t="s">
        <v>345</v>
      </c>
      <c r="K4" s="65">
        <v>18</v>
      </c>
      <c r="L4" s="52"/>
      <c r="M4" s="65" t="s">
        <v>156</v>
      </c>
      <c r="N4" s="65" t="s">
        <v>345</v>
      </c>
      <c r="O4" s="65">
        <v>15</v>
      </c>
    </row>
    <row r="5" spans="1:15" x14ac:dyDescent="0.2">
      <c r="A5" s="65" t="s">
        <v>167</v>
      </c>
      <c r="B5" s="65" t="s">
        <v>341</v>
      </c>
      <c r="C5" s="65">
        <v>42</v>
      </c>
      <c r="D5" s="52"/>
      <c r="E5" s="65" t="s">
        <v>167</v>
      </c>
      <c r="F5" s="65" t="s">
        <v>341</v>
      </c>
      <c r="G5" s="65">
        <v>33</v>
      </c>
      <c r="H5" s="52"/>
      <c r="I5" s="65" t="s">
        <v>156</v>
      </c>
      <c r="J5" s="65" t="s">
        <v>345</v>
      </c>
      <c r="K5" s="65">
        <v>18</v>
      </c>
      <c r="L5" s="52"/>
      <c r="M5" s="65" t="s">
        <v>134</v>
      </c>
      <c r="N5" s="65" t="s">
        <v>110</v>
      </c>
      <c r="O5" s="65">
        <v>13</v>
      </c>
    </row>
    <row r="6" spans="1:15" x14ac:dyDescent="0.2">
      <c r="A6" s="65" t="s">
        <v>150</v>
      </c>
      <c r="B6" s="65" t="s">
        <v>345</v>
      </c>
      <c r="C6" s="65">
        <v>42</v>
      </c>
      <c r="D6" s="52"/>
      <c r="E6" s="65" t="s">
        <v>158</v>
      </c>
      <c r="F6" s="65" t="s">
        <v>345</v>
      </c>
      <c r="G6" s="65">
        <v>32</v>
      </c>
      <c r="H6" s="52"/>
      <c r="I6" s="65" t="s">
        <v>151</v>
      </c>
      <c r="J6" s="65" t="s">
        <v>345</v>
      </c>
      <c r="K6" s="65">
        <v>17</v>
      </c>
      <c r="L6" s="52"/>
      <c r="M6" s="65" t="s">
        <v>163</v>
      </c>
      <c r="N6" s="65" t="s">
        <v>341</v>
      </c>
      <c r="O6" s="65">
        <v>12</v>
      </c>
    </row>
    <row r="7" spans="1:15" x14ac:dyDescent="0.2">
      <c r="A7" s="42" t="s">
        <v>70</v>
      </c>
      <c r="B7" s="46"/>
      <c r="C7" s="48"/>
      <c r="D7" s="45"/>
      <c r="E7" s="42" t="s">
        <v>71</v>
      </c>
      <c r="F7" s="46"/>
      <c r="G7" s="47"/>
      <c r="H7" s="45"/>
      <c r="I7" s="42" t="s">
        <v>72</v>
      </c>
      <c r="J7" s="46"/>
      <c r="K7" s="48"/>
      <c r="L7" s="45"/>
      <c r="M7" s="42" t="s">
        <v>73</v>
      </c>
      <c r="N7" s="46"/>
      <c r="O7" s="48"/>
    </row>
    <row r="8" spans="1:15" x14ac:dyDescent="0.2">
      <c r="A8" s="65" t="s">
        <v>158</v>
      </c>
      <c r="B8" s="65" t="s">
        <v>345</v>
      </c>
      <c r="C8" s="65">
        <v>17</v>
      </c>
      <c r="D8" s="52"/>
      <c r="E8" s="65" t="s">
        <v>151</v>
      </c>
      <c r="F8" s="65" t="s">
        <v>345</v>
      </c>
      <c r="G8" s="65">
        <v>5</v>
      </c>
      <c r="H8" s="52"/>
      <c r="I8" s="65" t="s">
        <v>150</v>
      </c>
      <c r="J8" s="65" t="s">
        <v>345</v>
      </c>
      <c r="K8" s="65">
        <v>1</v>
      </c>
      <c r="L8" s="52"/>
      <c r="M8" s="65" t="s">
        <v>151</v>
      </c>
      <c r="N8" s="65" t="s">
        <v>345</v>
      </c>
      <c r="O8" s="65">
        <v>1</v>
      </c>
    </row>
    <row r="9" spans="1:15" x14ac:dyDescent="0.2">
      <c r="A9" s="65" t="s">
        <v>151</v>
      </c>
      <c r="B9" s="65" t="s">
        <v>345</v>
      </c>
      <c r="C9" s="65">
        <v>16</v>
      </c>
      <c r="D9" s="52"/>
      <c r="E9" s="65" t="s">
        <v>159</v>
      </c>
      <c r="F9" s="65" t="s">
        <v>345</v>
      </c>
      <c r="G9" s="65">
        <v>4</v>
      </c>
      <c r="H9" s="52"/>
      <c r="I9" s="50"/>
      <c r="J9" s="51"/>
      <c r="K9" s="51"/>
      <c r="L9" s="52"/>
      <c r="M9" s="65" t="s">
        <v>156</v>
      </c>
      <c r="N9" s="65" t="s">
        <v>345</v>
      </c>
      <c r="O9" s="65">
        <v>1</v>
      </c>
    </row>
    <row r="10" spans="1:15" x14ac:dyDescent="0.2">
      <c r="A10" s="65" t="s">
        <v>159</v>
      </c>
      <c r="B10" s="65" t="s">
        <v>345</v>
      </c>
      <c r="C10" s="65">
        <v>16</v>
      </c>
      <c r="D10" s="52"/>
      <c r="E10" s="65" t="s">
        <v>156</v>
      </c>
      <c r="F10" s="65" t="s">
        <v>345</v>
      </c>
      <c r="G10" s="65">
        <v>4</v>
      </c>
      <c r="H10" s="52"/>
      <c r="I10" s="50"/>
      <c r="J10" s="51"/>
      <c r="K10" s="51"/>
      <c r="L10" s="52"/>
      <c r="M10" s="50"/>
      <c r="N10" s="51"/>
      <c r="O10" s="51"/>
    </row>
    <row r="11" spans="1:15" x14ac:dyDescent="0.2">
      <c r="A11" s="65" t="s">
        <v>156</v>
      </c>
      <c r="B11" s="65" t="s">
        <v>345</v>
      </c>
      <c r="C11" s="65">
        <v>15</v>
      </c>
      <c r="D11" s="52"/>
      <c r="E11" s="65" t="s">
        <v>163</v>
      </c>
      <c r="F11" s="65" t="s">
        <v>341</v>
      </c>
      <c r="G11" s="65">
        <v>4</v>
      </c>
      <c r="H11" s="52"/>
      <c r="I11" s="50"/>
      <c r="J11" s="51"/>
      <c r="K11" s="51"/>
      <c r="L11" s="52"/>
      <c r="M11" s="50"/>
      <c r="N11" s="51"/>
      <c r="O11" s="51"/>
    </row>
    <row r="12" spans="1:15" x14ac:dyDescent="0.2">
      <c r="A12" s="65" t="s">
        <v>150</v>
      </c>
      <c r="B12" s="65" t="s">
        <v>345</v>
      </c>
      <c r="C12" s="65">
        <v>15</v>
      </c>
      <c r="D12" s="52"/>
      <c r="E12" s="65" t="s">
        <v>134</v>
      </c>
      <c r="F12" s="65" t="s">
        <v>110</v>
      </c>
      <c r="G12" s="65">
        <v>4</v>
      </c>
      <c r="H12" s="52"/>
      <c r="I12" s="50"/>
      <c r="J12" s="51"/>
      <c r="K12" s="51"/>
      <c r="L12" s="52"/>
      <c r="M12" s="50"/>
      <c r="N12" s="51"/>
      <c r="O12" s="51"/>
    </row>
    <row r="13" spans="1:15" x14ac:dyDescent="0.2">
      <c r="A13" s="42" t="s">
        <v>74</v>
      </c>
      <c r="B13" s="46"/>
      <c r="C13" s="48"/>
      <c r="D13" s="45"/>
      <c r="E13" s="42" t="s">
        <v>75</v>
      </c>
      <c r="F13" s="46"/>
      <c r="G13" s="47"/>
      <c r="H13" s="45"/>
      <c r="I13" s="42" t="s">
        <v>76</v>
      </c>
      <c r="J13" s="46"/>
      <c r="K13" s="48"/>
      <c r="L13" s="45"/>
      <c r="M13" s="42" t="s">
        <v>77</v>
      </c>
      <c r="N13" s="46"/>
      <c r="O13" s="48"/>
    </row>
    <row r="14" spans="1:15" x14ac:dyDescent="0.2">
      <c r="A14" s="65" t="s">
        <v>151</v>
      </c>
      <c r="B14" s="65" t="s">
        <v>345</v>
      </c>
      <c r="C14" s="65">
        <v>24</v>
      </c>
      <c r="D14" s="52"/>
      <c r="E14" s="65" t="s">
        <v>134</v>
      </c>
      <c r="F14" s="65" t="s">
        <v>110</v>
      </c>
      <c r="G14" s="65">
        <v>14</v>
      </c>
      <c r="H14" s="52"/>
      <c r="I14" s="65" t="s">
        <v>219</v>
      </c>
      <c r="J14" s="65" t="s">
        <v>110</v>
      </c>
      <c r="K14" s="65">
        <v>15</v>
      </c>
      <c r="L14" s="52"/>
      <c r="M14" s="65" t="s">
        <v>167</v>
      </c>
      <c r="N14" s="65" t="s">
        <v>341</v>
      </c>
      <c r="O14" s="65">
        <v>4</v>
      </c>
    </row>
    <row r="15" spans="1:15" x14ac:dyDescent="0.2">
      <c r="A15" s="65" t="s">
        <v>156</v>
      </c>
      <c r="B15" s="65" t="s">
        <v>345</v>
      </c>
      <c r="C15" s="65">
        <v>22</v>
      </c>
      <c r="D15" s="52"/>
      <c r="E15" s="65" t="s">
        <v>167</v>
      </c>
      <c r="F15" s="65" t="s">
        <v>341</v>
      </c>
      <c r="G15" s="65">
        <v>11</v>
      </c>
      <c r="H15" s="52"/>
      <c r="I15" s="65" t="s">
        <v>233</v>
      </c>
      <c r="J15" s="65" t="s">
        <v>110</v>
      </c>
      <c r="K15" s="65">
        <v>15</v>
      </c>
      <c r="L15" s="52"/>
      <c r="M15" s="65" t="s">
        <v>219</v>
      </c>
      <c r="N15" s="65" t="s">
        <v>110</v>
      </c>
      <c r="O15" s="65">
        <v>3</v>
      </c>
    </row>
    <row r="16" spans="1:15" x14ac:dyDescent="0.2">
      <c r="A16" s="65" t="s">
        <v>159</v>
      </c>
      <c r="B16" s="65" t="s">
        <v>345</v>
      </c>
      <c r="C16" s="65">
        <v>20</v>
      </c>
      <c r="D16" s="52"/>
      <c r="E16" s="65" t="s">
        <v>150</v>
      </c>
      <c r="F16" s="65" t="s">
        <v>345</v>
      </c>
      <c r="G16" s="65">
        <v>10</v>
      </c>
      <c r="H16" s="52"/>
      <c r="I16" s="65" t="s">
        <v>163</v>
      </c>
      <c r="J16" s="65" t="s">
        <v>341</v>
      </c>
      <c r="K16" s="65">
        <v>12</v>
      </c>
      <c r="L16" s="52"/>
      <c r="M16" s="65" t="s">
        <v>186</v>
      </c>
      <c r="N16" s="65" t="s">
        <v>341</v>
      </c>
      <c r="O16" s="65">
        <v>3</v>
      </c>
    </row>
    <row r="17" spans="1:15" x14ac:dyDescent="0.2">
      <c r="A17" s="65" t="s">
        <v>150</v>
      </c>
      <c r="B17" s="65" t="s">
        <v>345</v>
      </c>
      <c r="C17" s="65">
        <v>18</v>
      </c>
      <c r="D17" s="52"/>
      <c r="E17" s="65" t="s">
        <v>132</v>
      </c>
      <c r="F17" s="65" t="s">
        <v>110</v>
      </c>
      <c r="G17" s="65">
        <v>10</v>
      </c>
      <c r="H17" s="52"/>
      <c r="I17" s="65" t="s">
        <v>132</v>
      </c>
      <c r="J17" s="65" t="s">
        <v>110</v>
      </c>
      <c r="K17" s="65">
        <v>11</v>
      </c>
      <c r="L17" s="52"/>
      <c r="M17" s="65" t="s">
        <v>162</v>
      </c>
      <c r="N17" s="65" t="s">
        <v>341</v>
      </c>
      <c r="O17" s="65">
        <v>2</v>
      </c>
    </row>
    <row r="18" spans="1:15" x14ac:dyDescent="0.2">
      <c r="A18" s="65" t="s">
        <v>163</v>
      </c>
      <c r="B18" s="65" t="s">
        <v>341</v>
      </c>
      <c r="C18" s="65">
        <v>18</v>
      </c>
      <c r="D18" s="52"/>
      <c r="E18" s="65" t="s">
        <v>170</v>
      </c>
      <c r="F18" s="65" t="s">
        <v>341</v>
      </c>
      <c r="G18" s="65">
        <v>7</v>
      </c>
      <c r="H18" s="52"/>
      <c r="I18" s="65" t="s">
        <v>170</v>
      </c>
      <c r="J18" s="65" t="s">
        <v>341</v>
      </c>
      <c r="K18" s="65">
        <v>11</v>
      </c>
      <c r="L18" s="52"/>
      <c r="M18" s="65" t="s">
        <v>163</v>
      </c>
      <c r="N18" s="65" t="s">
        <v>341</v>
      </c>
      <c r="O18" s="65">
        <v>1</v>
      </c>
    </row>
    <row r="19" spans="1:15" x14ac:dyDescent="0.2">
      <c r="A19" s="42" t="s">
        <v>78</v>
      </c>
      <c r="B19" s="46"/>
      <c r="C19" s="48"/>
      <c r="D19" s="45"/>
      <c r="E19" s="42" t="s">
        <v>79</v>
      </c>
      <c r="F19" s="46"/>
      <c r="G19" s="47"/>
      <c r="H19" s="45"/>
      <c r="I19" s="42" t="s">
        <v>80</v>
      </c>
      <c r="J19" s="46"/>
      <c r="K19" s="48"/>
      <c r="L19" s="45"/>
      <c r="M19" s="42" t="s">
        <v>81</v>
      </c>
      <c r="N19" s="46"/>
      <c r="O19" s="48"/>
    </row>
    <row r="20" spans="1:15" x14ac:dyDescent="0.2">
      <c r="A20" s="65" t="s">
        <v>233</v>
      </c>
      <c r="B20" s="65" t="s">
        <v>110</v>
      </c>
      <c r="C20" s="65">
        <v>16</v>
      </c>
      <c r="D20" s="52"/>
      <c r="E20" s="65" t="s">
        <v>131</v>
      </c>
      <c r="F20" s="65" t="s">
        <v>110</v>
      </c>
      <c r="G20" s="65">
        <v>2</v>
      </c>
      <c r="H20" s="52"/>
      <c r="I20" s="65" t="s">
        <v>186</v>
      </c>
      <c r="J20" s="65" t="s">
        <v>341</v>
      </c>
      <c r="K20" s="65">
        <v>1</v>
      </c>
      <c r="L20" s="52"/>
      <c r="M20" s="65" t="s">
        <v>186</v>
      </c>
      <c r="N20" s="65" t="s">
        <v>341</v>
      </c>
      <c r="O20" s="65">
        <v>2</v>
      </c>
    </row>
    <row r="21" spans="1:15" x14ac:dyDescent="0.2">
      <c r="A21" s="65" t="s">
        <v>170</v>
      </c>
      <c r="B21" s="65" t="s">
        <v>341</v>
      </c>
      <c r="C21" s="65">
        <v>13</v>
      </c>
      <c r="D21" s="52"/>
      <c r="E21" s="65" t="s">
        <v>170</v>
      </c>
      <c r="F21" s="65" t="s">
        <v>341</v>
      </c>
      <c r="G21" s="65">
        <v>1</v>
      </c>
      <c r="H21" s="52"/>
      <c r="I21" s="50"/>
      <c r="J21" s="51"/>
      <c r="K21" s="51"/>
      <c r="L21" s="52"/>
      <c r="M21" s="65" t="s">
        <v>163</v>
      </c>
      <c r="N21" s="65" t="s">
        <v>341</v>
      </c>
      <c r="O21" s="65">
        <v>1</v>
      </c>
    </row>
    <row r="22" spans="1:15" x14ac:dyDescent="0.2">
      <c r="A22" s="65" t="s">
        <v>159</v>
      </c>
      <c r="B22" s="65" t="s">
        <v>345</v>
      </c>
      <c r="C22" s="65">
        <v>12</v>
      </c>
      <c r="D22" s="52"/>
      <c r="E22" s="65" t="s">
        <v>132</v>
      </c>
      <c r="F22" s="65" t="s">
        <v>110</v>
      </c>
      <c r="G22" s="65">
        <v>1</v>
      </c>
      <c r="H22" s="52"/>
      <c r="I22" s="50"/>
      <c r="J22" s="51"/>
      <c r="K22" s="51"/>
      <c r="L22" s="52"/>
      <c r="M22" s="65" t="s">
        <v>154</v>
      </c>
      <c r="N22" s="65" t="s">
        <v>345</v>
      </c>
      <c r="O22" s="65">
        <v>1</v>
      </c>
    </row>
    <row r="23" spans="1:15" x14ac:dyDescent="0.2">
      <c r="A23" s="65" t="s">
        <v>167</v>
      </c>
      <c r="B23" s="65" t="s">
        <v>341</v>
      </c>
      <c r="C23" s="65">
        <v>11</v>
      </c>
      <c r="D23" s="52"/>
      <c r="E23" s="65" t="s">
        <v>134</v>
      </c>
      <c r="F23" s="65" t="s">
        <v>110</v>
      </c>
      <c r="G23" s="65">
        <v>1</v>
      </c>
      <c r="H23" s="52"/>
      <c r="I23" s="50"/>
      <c r="J23" s="51"/>
      <c r="K23" s="51"/>
      <c r="L23" s="52"/>
      <c r="M23" s="65" t="s">
        <v>151</v>
      </c>
      <c r="N23" s="65" t="s">
        <v>345</v>
      </c>
      <c r="O23" s="65">
        <v>1</v>
      </c>
    </row>
    <row r="24" spans="1:15" x14ac:dyDescent="0.2">
      <c r="A24" s="65" t="s">
        <v>163</v>
      </c>
      <c r="B24" s="65" t="s">
        <v>341</v>
      </c>
      <c r="C24" s="65">
        <v>11</v>
      </c>
      <c r="D24" s="52"/>
      <c r="E24" s="50"/>
      <c r="F24" s="51"/>
      <c r="G24" s="53"/>
      <c r="H24" s="52"/>
      <c r="I24" s="50"/>
      <c r="J24" s="51"/>
      <c r="K24" s="51"/>
      <c r="L24" s="52"/>
      <c r="M24" s="50"/>
      <c r="N24" s="51"/>
      <c r="O24" s="51"/>
    </row>
    <row r="25" spans="1:15" x14ac:dyDescent="0.2">
      <c r="A25" s="42" t="s">
        <v>82</v>
      </c>
      <c r="B25" s="46"/>
      <c r="C25" s="48"/>
      <c r="D25" s="45"/>
      <c r="E25" s="42" t="s">
        <v>83</v>
      </c>
      <c r="F25" s="46"/>
      <c r="G25" s="47"/>
      <c r="H25" s="45"/>
      <c r="I25" s="42" t="s">
        <v>84</v>
      </c>
      <c r="J25" s="46"/>
      <c r="K25" s="48"/>
      <c r="L25" s="45"/>
      <c r="M25" s="42" t="s">
        <v>85</v>
      </c>
      <c r="N25" s="46"/>
      <c r="O25" s="48"/>
    </row>
    <row r="26" spans="1:15" x14ac:dyDescent="0.2">
      <c r="A26" s="65" t="s">
        <v>158</v>
      </c>
      <c r="B26" s="65" t="s">
        <v>345</v>
      </c>
      <c r="C26" s="54">
        <v>0.53100000000000003</v>
      </c>
      <c r="D26" s="52"/>
      <c r="E26" s="65" t="s">
        <v>151</v>
      </c>
      <c r="F26" s="65" t="s">
        <v>345</v>
      </c>
      <c r="G26" s="53" t="s">
        <v>358</v>
      </c>
      <c r="H26" s="52"/>
      <c r="I26" s="65" t="s">
        <v>233</v>
      </c>
      <c r="J26" s="65" t="s">
        <v>110</v>
      </c>
      <c r="K26" s="54">
        <v>0.65800000000000003</v>
      </c>
      <c r="L26" s="52"/>
      <c r="M26" s="65" t="s">
        <v>163</v>
      </c>
      <c r="N26" s="65" t="s">
        <v>341</v>
      </c>
      <c r="O26" s="65">
        <v>14</v>
      </c>
    </row>
    <row r="27" spans="1:15" x14ac:dyDescent="0.2">
      <c r="A27" s="65" t="s">
        <v>156</v>
      </c>
      <c r="B27" s="65" t="s">
        <v>345</v>
      </c>
      <c r="C27" s="54">
        <v>0.51700000000000002</v>
      </c>
      <c r="D27" s="52"/>
      <c r="E27" s="65" t="s">
        <v>156</v>
      </c>
      <c r="F27" s="65" t="s">
        <v>345</v>
      </c>
      <c r="G27" s="53" t="s">
        <v>359</v>
      </c>
      <c r="H27" s="52"/>
      <c r="I27" s="65" t="s">
        <v>163</v>
      </c>
      <c r="J27" s="65" t="s">
        <v>341</v>
      </c>
      <c r="K27" s="54">
        <v>0.628</v>
      </c>
      <c r="L27" s="52"/>
      <c r="M27" s="65" t="s">
        <v>132</v>
      </c>
      <c r="N27" s="65" t="s">
        <v>110</v>
      </c>
      <c r="O27" s="65">
        <v>12</v>
      </c>
    </row>
    <row r="28" spans="1:15" x14ac:dyDescent="0.2">
      <c r="A28" s="65" t="s">
        <v>151</v>
      </c>
      <c r="B28" s="65" t="s">
        <v>345</v>
      </c>
      <c r="C28" s="54">
        <v>0.51600000000000001</v>
      </c>
      <c r="D28" s="52"/>
      <c r="E28" s="65" t="s">
        <v>163</v>
      </c>
      <c r="F28" s="65" t="s">
        <v>341</v>
      </c>
      <c r="G28" s="53" t="s">
        <v>360</v>
      </c>
      <c r="H28" s="52"/>
      <c r="I28" s="65" t="s">
        <v>219</v>
      </c>
      <c r="J28" s="65" t="s">
        <v>110</v>
      </c>
      <c r="K28" s="54">
        <v>0.6</v>
      </c>
      <c r="L28" s="52"/>
      <c r="M28" s="65" t="s">
        <v>162</v>
      </c>
      <c r="N28" s="65" t="s">
        <v>341</v>
      </c>
      <c r="O28" s="65">
        <v>12</v>
      </c>
    </row>
    <row r="29" spans="1:15" x14ac:dyDescent="0.2">
      <c r="A29" s="65" t="s">
        <v>154</v>
      </c>
      <c r="B29" s="65" t="s">
        <v>345</v>
      </c>
      <c r="C29" s="54">
        <v>0.5</v>
      </c>
      <c r="D29" s="52"/>
      <c r="E29" s="65" t="s">
        <v>233</v>
      </c>
      <c r="F29" s="65" t="s">
        <v>110</v>
      </c>
      <c r="G29" s="53" t="s">
        <v>361</v>
      </c>
      <c r="H29" s="52"/>
      <c r="I29" s="65" t="s">
        <v>156</v>
      </c>
      <c r="J29" s="65" t="s">
        <v>345</v>
      </c>
      <c r="K29" s="54">
        <v>0.57599999999999996</v>
      </c>
      <c r="L29" s="52"/>
      <c r="M29" s="65" t="s">
        <v>186</v>
      </c>
      <c r="N29" s="65" t="s">
        <v>341</v>
      </c>
      <c r="O29" s="65">
        <v>10</v>
      </c>
    </row>
    <row r="30" spans="1:15" x14ac:dyDescent="0.2">
      <c r="A30" s="65" t="s">
        <v>163</v>
      </c>
      <c r="B30" s="65" t="s">
        <v>341</v>
      </c>
      <c r="C30" s="54">
        <v>0.48299999999999998</v>
      </c>
      <c r="D30" s="52"/>
      <c r="E30" s="65" t="s">
        <v>158</v>
      </c>
      <c r="F30" s="65" t="s">
        <v>345</v>
      </c>
      <c r="G30" s="53" t="s">
        <v>362</v>
      </c>
      <c r="H30" s="52"/>
      <c r="I30" s="65" t="s">
        <v>158</v>
      </c>
      <c r="J30" s="65" t="s">
        <v>345</v>
      </c>
      <c r="K30" s="54">
        <v>0.57099999999999995</v>
      </c>
      <c r="L30" s="52"/>
      <c r="M30" s="65" t="s">
        <v>233</v>
      </c>
      <c r="N30" s="65" t="s">
        <v>110</v>
      </c>
      <c r="O30" s="65">
        <v>10</v>
      </c>
    </row>
    <row r="31" spans="1:15" x14ac:dyDescent="0.2">
      <c r="A31" s="42" t="s">
        <v>86</v>
      </c>
      <c r="B31" s="46"/>
      <c r="C31" s="48"/>
      <c r="D31" s="45"/>
      <c r="E31" s="42" t="s">
        <v>87</v>
      </c>
      <c r="F31" s="46"/>
      <c r="G31" s="47"/>
      <c r="H31" s="45"/>
      <c r="I31" s="42" t="s">
        <v>88</v>
      </c>
      <c r="J31" s="46"/>
      <c r="K31" s="48"/>
      <c r="L31" s="45"/>
      <c r="M31" s="42" t="s">
        <v>89</v>
      </c>
      <c r="N31" s="46"/>
      <c r="O31" s="48"/>
    </row>
    <row r="32" spans="1:15" x14ac:dyDescent="0.2">
      <c r="A32" s="65" t="s">
        <v>162</v>
      </c>
      <c r="B32" s="65" t="s">
        <v>341</v>
      </c>
      <c r="C32" s="65">
        <v>41</v>
      </c>
      <c r="D32" s="52"/>
      <c r="E32" s="65" t="s">
        <v>156</v>
      </c>
      <c r="F32" s="65" t="s">
        <v>345</v>
      </c>
      <c r="G32" s="65">
        <v>10</v>
      </c>
      <c r="H32" s="52"/>
      <c r="I32" s="65" t="s">
        <v>162</v>
      </c>
      <c r="J32" s="65" t="s">
        <v>341</v>
      </c>
      <c r="K32" s="65">
        <v>2</v>
      </c>
      <c r="L32" s="52"/>
      <c r="M32" s="50"/>
      <c r="N32" s="51"/>
      <c r="O32" s="51"/>
    </row>
    <row r="33" spans="1:15" x14ac:dyDescent="0.2">
      <c r="A33" s="65" t="s">
        <v>159</v>
      </c>
      <c r="B33" s="65" t="s">
        <v>345</v>
      </c>
      <c r="C33" s="65">
        <v>40</v>
      </c>
      <c r="D33" s="52"/>
      <c r="E33" s="65" t="s">
        <v>162</v>
      </c>
      <c r="F33" s="65" t="s">
        <v>341</v>
      </c>
      <c r="G33" s="65">
        <v>9</v>
      </c>
      <c r="H33" s="52"/>
      <c r="I33" s="65" t="s">
        <v>170</v>
      </c>
      <c r="J33" s="65" t="s">
        <v>341</v>
      </c>
      <c r="K33" s="65">
        <v>2</v>
      </c>
      <c r="L33" s="52"/>
      <c r="M33" s="50"/>
      <c r="N33" s="51"/>
      <c r="O33" s="51"/>
    </row>
    <row r="34" spans="1:15" x14ac:dyDescent="0.2">
      <c r="A34" s="65" t="s">
        <v>219</v>
      </c>
      <c r="B34" s="65" t="s">
        <v>110</v>
      </c>
      <c r="C34" s="65">
        <v>32</v>
      </c>
      <c r="D34" s="52"/>
      <c r="E34" s="65" t="s">
        <v>159</v>
      </c>
      <c r="F34" s="65" t="s">
        <v>345</v>
      </c>
      <c r="G34" s="65">
        <v>8</v>
      </c>
      <c r="H34" s="52"/>
      <c r="I34" s="65" t="s">
        <v>186</v>
      </c>
      <c r="J34" s="65" t="s">
        <v>341</v>
      </c>
      <c r="K34" s="65">
        <v>2</v>
      </c>
      <c r="L34" s="52"/>
      <c r="M34" s="50"/>
      <c r="N34" s="51"/>
      <c r="O34" s="51"/>
    </row>
    <row r="35" spans="1:15" x14ac:dyDescent="0.2">
      <c r="A35" s="65" t="s">
        <v>204</v>
      </c>
      <c r="B35" s="65" t="s">
        <v>345</v>
      </c>
      <c r="C35" s="65">
        <v>22</v>
      </c>
      <c r="D35" s="52"/>
      <c r="E35" s="65" t="s">
        <v>170</v>
      </c>
      <c r="F35" s="65" t="s">
        <v>341</v>
      </c>
      <c r="G35" s="65">
        <v>8</v>
      </c>
      <c r="H35" s="52"/>
      <c r="I35" s="65" t="s">
        <v>132</v>
      </c>
      <c r="J35" s="65" t="s">
        <v>110</v>
      </c>
      <c r="K35" s="65">
        <v>2</v>
      </c>
      <c r="L35" s="52"/>
      <c r="M35" s="50"/>
      <c r="N35" s="51"/>
      <c r="O35" s="51"/>
    </row>
    <row r="36" spans="1:15" x14ac:dyDescent="0.2">
      <c r="A36" s="65" t="s">
        <v>170</v>
      </c>
      <c r="B36" s="65" t="s">
        <v>341</v>
      </c>
      <c r="C36" s="65">
        <v>18</v>
      </c>
      <c r="D36" s="52"/>
      <c r="E36" s="65" t="s">
        <v>186</v>
      </c>
      <c r="F36" s="65" t="s">
        <v>341</v>
      </c>
      <c r="G36" s="65">
        <v>8</v>
      </c>
      <c r="H36" s="52"/>
      <c r="I36" s="65" t="s">
        <v>134</v>
      </c>
      <c r="J36" s="65" t="s">
        <v>110</v>
      </c>
      <c r="K36" s="65">
        <v>1</v>
      </c>
      <c r="L36" s="52"/>
      <c r="M36" s="50"/>
      <c r="N36" s="51"/>
      <c r="O36" s="51"/>
    </row>
    <row r="37" spans="1:15" x14ac:dyDescent="0.2">
      <c r="A37" s="42" t="s">
        <v>90</v>
      </c>
      <c r="B37" s="46"/>
      <c r="C37" s="48"/>
      <c r="D37" s="45"/>
      <c r="E37" s="42" t="s">
        <v>91</v>
      </c>
      <c r="F37" s="46"/>
      <c r="G37" s="47"/>
      <c r="H37" s="45"/>
      <c r="I37" s="42" t="s">
        <v>92</v>
      </c>
      <c r="J37" s="46"/>
      <c r="K37" s="48"/>
      <c r="L37" s="45"/>
      <c r="M37" s="42" t="s">
        <v>93</v>
      </c>
      <c r="N37" s="46"/>
      <c r="O37" s="48"/>
    </row>
    <row r="38" spans="1:15" x14ac:dyDescent="0.2">
      <c r="A38" s="65" t="s">
        <v>162</v>
      </c>
      <c r="B38" s="65" t="s">
        <v>341</v>
      </c>
      <c r="C38" s="51">
        <v>62</v>
      </c>
      <c r="D38" s="52"/>
      <c r="E38" s="65" t="s">
        <v>167</v>
      </c>
      <c r="F38" s="65" t="s">
        <v>341</v>
      </c>
      <c r="G38" s="53" t="s">
        <v>363</v>
      </c>
      <c r="H38" s="52"/>
      <c r="I38" s="65" t="s">
        <v>159</v>
      </c>
      <c r="J38" s="65" t="s">
        <v>345</v>
      </c>
      <c r="K38" s="65">
        <v>9</v>
      </c>
      <c r="L38" s="52"/>
      <c r="M38" s="65" t="s">
        <v>159</v>
      </c>
      <c r="N38" s="65" t="s">
        <v>345</v>
      </c>
      <c r="O38" s="65">
        <v>40</v>
      </c>
    </row>
    <row r="39" spans="1:15" x14ac:dyDescent="0.2">
      <c r="A39" s="65" t="s">
        <v>159</v>
      </c>
      <c r="B39" s="65" t="s">
        <v>345</v>
      </c>
      <c r="C39" s="51">
        <v>56</v>
      </c>
      <c r="D39" s="52"/>
      <c r="E39" s="65" t="s">
        <v>163</v>
      </c>
      <c r="F39" s="65" t="s">
        <v>341</v>
      </c>
      <c r="G39" s="53" t="s">
        <v>364</v>
      </c>
      <c r="H39" s="52"/>
      <c r="I39" s="65" t="s">
        <v>219</v>
      </c>
      <c r="J39" s="65" t="s">
        <v>110</v>
      </c>
      <c r="K39" s="65">
        <v>7</v>
      </c>
      <c r="L39" s="52"/>
      <c r="M39" s="65" t="s">
        <v>219</v>
      </c>
      <c r="N39" s="65" t="s">
        <v>110</v>
      </c>
      <c r="O39" s="65">
        <v>32</v>
      </c>
    </row>
    <row r="40" spans="1:15" x14ac:dyDescent="0.2">
      <c r="A40" s="65" t="s">
        <v>219</v>
      </c>
      <c r="B40" s="65" t="s">
        <v>110</v>
      </c>
      <c r="C40" s="51">
        <v>38</v>
      </c>
      <c r="D40" s="52"/>
      <c r="E40" s="65" t="s">
        <v>126</v>
      </c>
      <c r="F40" s="65" t="s">
        <v>110</v>
      </c>
      <c r="G40" s="53" t="s">
        <v>365</v>
      </c>
      <c r="H40" s="52"/>
      <c r="I40" s="65" t="s">
        <v>162</v>
      </c>
      <c r="J40" s="65" t="s">
        <v>341</v>
      </c>
      <c r="K40" s="65">
        <v>2</v>
      </c>
      <c r="L40" s="52"/>
      <c r="M40" s="65" t="s">
        <v>162</v>
      </c>
      <c r="N40" s="65" t="s">
        <v>341</v>
      </c>
      <c r="O40" s="65">
        <v>22</v>
      </c>
    </row>
    <row r="41" spans="1:15" x14ac:dyDescent="0.2">
      <c r="A41" s="65" t="s">
        <v>204</v>
      </c>
      <c r="B41" s="65" t="s">
        <v>345</v>
      </c>
      <c r="C41" s="51">
        <v>34</v>
      </c>
      <c r="D41" s="52"/>
      <c r="E41" s="65" t="s">
        <v>219</v>
      </c>
      <c r="F41" s="65" t="s">
        <v>110</v>
      </c>
      <c r="G41" s="53" t="s">
        <v>366</v>
      </c>
      <c r="H41" s="52"/>
      <c r="I41" s="65" t="s">
        <v>204</v>
      </c>
      <c r="J41" s="65" t="s">
        <v>345</v>
      </c>
      <c r="K41" s="65">
        <v>2</v>
      </c>
      <c r="L41" s="52"/>
      <c r="M41" s="65" t="s">
        <v>204</v>
      </c>
      <c r="N41" s="65" t="s">
        <v>345</v>
      </c>
      <c r="O41" s="65">
        <v>13</v>
      </c>
    </row>
    <row r="42" spans="1:15" x14ac:dyDescent="0.2">
      <c r="A42" s="65" t="s">
        <v>186</v>
      </c>
      <c r="B42" s="65" t="s">
        <v>341</v>
      </c>
      <c r="C42" s="51">
        <v>32</v>
      </c>
      <c r="D42" s="52"/>
      <c r="E42" s="65" t="s">
        <v>198</v>
      </c>
      <c r="F42" s="65" t="s">
        <v>346</v>
      </c>
      <c r="G42" s="53" t="s">
        <v>367</v>
      </c>
      <c r="H42" s="52"/>
      <c r="I42" s="50"/>
      <c r="J42" s="51"/>
      <c r="K42" s="51"/>
      <c r="L42" s="52"/>
      <c r="M42" s="50"/>
      <c r="N42" s="51"/>
      <c r="O42" s="51"/>
    </row>
    <row r="43" spans="1:15" x14ac:dyDescent="0.2">
      <c r="A43" s="42" t="s">
        <v>94</v>
      </c>
      <c r="B43" s="46"/>
      <c r="C43" s="48"/>
      <c r="D43" s="45"/>
      <c r="E43" s="42"/>
      <c r="F43" s="46"/>
      <c r="G43" s="47"/>
      <c r="H43" s="45"/>
      <c r="I43" s="42"/>
      <c r="J43" s="46"/>
      <c r="K43" s="48"/>
      <c r="L43" s="45"/>
      <c r="M43" s="42"/>
      <c r="N43" s="46"/>
      <c r="O43" s="48"/>
    </row>
    <row r="44" spans="1:15" x14ac:dyDescent="0.2">
      <c r="A44" s="65" t="s">
        <v>159</v>
      </c>
      <c r="B44" s="65" t="s">
        <v>345</v>
      </c>
      <c r="C44" s="65">
        <v>2</v>
      </c>
      <c r="D44" s="52"/>
      <c r="E44" s="50"/>
      <c r="F44" s="51"/>
      <c r="G44" s="53"/>
      <c r="H44" s="52"/>
      <c r="I44" s="50"/>
      <c r="J44" s="51"/>
      <c r="K44" s="51"/>
      <c r="L44" s="52"/>
      <c r="M44" s="50"/>
      <c r="N44" s="51"/>
      <c r="O44" s="51"/>
    </row>
    <row r="45" spans="1:15" x14ac:dyDescent="0.2">
      <c r="A45" s="65" t="s">
        <v>204</v>
      </c>
      <c r="B45" s="65" t="s">
        <v>345</v>
      </c>
      <c r="C45" s="65">
        <v>1</v>
      </c>
      <c r="D45" s="52"/>
      <c r="E45" s="50"/>
      <c r="F45" s="51"/>
      <c r="G45" s="53"/>
      <c r="H45" s="52"/>
      <c r="I45" s="50"/>
      <c r="J45" s="51"/>
      <c r="K45" s="51"/>
      <c r="L45" s="52"/>
      <c r="M45" s="50"/>
      <c r="N45" s="51"/>
      <c r="O45" s="51"/>
    </row>
    <row r="46" spans="1:15" x14ac:dyDescent="0.2">
      <c r="A46" s="50"/>
      <c r="B46" s="51"/>
      <c r="C46" s="51"/>
      <c r="D46" s="52"/>
      <c r="E46" s="50"/>
      <c r="F46" s="51"/>
      <c r="G46" s="53"/>
      <c r="H46" s="52"/>
      <c r="I46" s="50"/>
      <c r="J46" s="51"/>
      <c r="K46" s="51"/>
      <c r="L46" s="52"/>
      <c r="M46" s="50"/>
      <c r="N46" s="51"/>
      <c r="O46" s="51"/>
    </row>
    <row r="47" spans="1:15" x14ac:dyDescent="0.2">
      <c r="A47" s="50"/>
      <c r="B47" s="51"/>
      <c r="C47" s="51"/>
      <c r="D47" s="52"/>
      <c r="E47" s="50"/>
      <c r="F47" s="51"/>
      <c r="G47" s="53"/>
      <c r="H47" s="52"/>
      <c r="I47" s="50"/>
      <c r="J47" s="51"/>
      <c r="K47" s="51"/>
      <c r="L47" s="52"/>
      <c r="M47" s="50"/>
      <c r="N47" s="51"/>
      <c r="O47" s="51"/>
    </row>
    <row r="48" spans="1:15" x14ac:dyDescent="0.2">
      <c r="A48" s="50"/>
      <c r="B48" s="51"/>
      <c r="C48" s="51"/>
      <c r="D48" s="52"/>
      <c r="E48" s="50"/>
      <c r="F48" s="51"/>
      <c r="G48" s="53"/>
      <c r="H48" s="52"/>
      <c r="I48" s="50"/>
      <c r="J48" s="51"/>
      <c r="K48" s="51"/>
      <c r="L48" s="52"/>
      <c r="M48" s="50"/>
      <c r="N48" s="51"/>
      <c r="O48" s="51"/>
    </row>
    <row r="49" spans="1:15" x14ac:dyDescent="0.2">
      <c r="A49" s="55"/>
      <c r="B49" s="56"/>
      <c r="C49" s="56"/>
      <c r="D49" s="57"/>
      <c r="E49" s="55"/>
      <c r="F49" s="56"/>
      <c r="G49" s="58"/>
      <c r="H49" s="57"/>
      <c r="I49" s="55"/>
      <c r="J49" s="56"/>
      <c r="K49" s="56"/>
      <c r="L49" s="57"/>
      <c r="M49" s="55"/>
      <c r="N49" s="56"/>
      <c r="O49" s="56"/>
    </row>
    <row r="50" spans="1:15" x14ac:dyDescent="0.2">
      <c r="A50" s="42" t="s">
        <v>95</v>
      </c>
      <c r="B50" s="43"/>
      <c r="C50" s="44"/>
      <c r="D50" s="45"/>
      <c r="E50" s="42" t="s">
        <v>96</v>
      </c>
      <c r="F50" s="46"/>
      <c r="G50" s="47"/>
      <c r="H50" s="45"/>
      <c r="I50" s="42" t="s">
        <v>68</v>
      </c>
      <c r="J50" s="46"/>
      <c r="K50" s="48"/>
      <c r="L50" s="45"/>
      <c r="M50" s="42" t="s">
        <v>69</v>
      </c>
      <c r="N50" s="46"/>
      <c r="O50" s="48"/>
    </row>
    <row r="51" spans="1:15" x14ac:dyDescent="0.2">
      <c r="A51" s="65" t="s">
        <v>163</v>
      </c>
      <c r="B51" s="65" t="s">
        <v>341</v>
      </c>
      <c r="C51" s="65">
        <v>255</v>
      </c>
      <c r="D51" s="52"/>
      <c r="E51" s="65" t="s">
        <v>163</v>
      </c>
      <c r="F51" s="65" t="s">
        <v>341</v>
      </c>
      <c r="G51" s="67" t="s">
        <v>337</v>
      </c>
      <c r="H51" s="52"/>
      <c r="I51" s="65" t="s">
        <v>163</v>
      </c>
      <c r="J51" s="65" t="s">
        <v>341</v>
      </c>
      <c r="K51" s="65">
        <v>219</v>
      </c>
      <c r="L51" s="52"/>
      <c r="M51" s="65" t="s">
        <v>142</v>
      </c>
      <c r="N51" s="65" t="s">
        <v>344</v>
      </c>
      <c r="O51" s="65">
        <v>84</v>
      </c>
    </row>
    <row r="52" spans="1:15" x14ac:dyDescent="0.2">
      <c r="A52" s="65" t="s">
        <v>142</v>
      </c>
      <c r="B52" s="65" t="s">
        <v>344</v>
      </c>
      <c r="C52" s="65">
        <v>169</v>
      </c>
      <c r="D52" s="52"/>
      <c r="E52" s="65" t="s">
        <v>133</v>
      </c>
      <c r="F52" s="65" t="s">
        <v>110</v>
      </c>
      <c r="G52" s="67" t="s">
        <v>317</v>
      </c>
      <c r="H52" s="52"/>
      <c r="I52" s="65" t="s">
        <v>133</v>
      </c>
      <c r="J52" s="65" t="s">
        <v>110</v>
      </c>
      <c r="K52" s="65">
        <v>149</v>
      </c>
      <c r="L52" s="52"/>
      <c r="M52" s="65" t="s">
        <v>163</v>
      </c>
      <c r="N52" s="65" t="s">
        <v>341</v>
      </c>
      <c r="O52" s="65">
        <v>72</v>
      </c>
    </row>
    <row r="53" spans="1:15" x14ac:dyDescent="0.2">
      <c r="A53" s="65" t="s">
        <v>133</v>
      </c>
      <c r="B53" s="65" t="s">
        <v>110</v>
      </c>
      <c r="C53" s="65">
        <v>163</v>
      </c>
      <c r="D53" s="52"/>
      <c r="E53" s="65" t="s">
        <v>127</v>
      </c>
      <c r="F53" s="65" t="s">
        <v>110</v>
      </c>
      <c r="G53" s="67" t="s">
        <v>267</v>
      </c>
      <c r="H53" s="52"/>
      <c r="I53" s="65" t="s">
        <v>142</v>
      </c>
      <c r="J53" s="65" t="s">
        <v>344</v>
      </c>
      <c r="K53" s="65">
        <v>123</v>
      </c>
      <c r="L53" s="52"/>
      <c r="M53" s="65" t="s">
        <v>133</v>
      </c>
      <c r="N53" s="65" t="s">
        <v>110</v>
      </c>
      <c r="O53" s="65">
        <v>42</v>
      </c>
    </row>
    <row r="54" spans="1:15" x14ac:dyDescent="0.2">
      <c r="A54" s="65" t="s">
        <v>127</v>
      </c>
      <c r="B54" s="65" t="s">
        <v>110</v>
      </c>
      <c r="C54" s="65">
        <v>127</v>
      </c>
      <c r="D54" s="52"/>
      <c r="E54" s="65" t="s">
        <v>137</v>
      </c>
      <c r="F54" s="65" t="s">
        <v>344</v>
      </c>
      <c r="G54" s="67" t="s">
        <v>290</v>
      </c>
      <c r="H54" s="52"/>
      <c r="I54" s="65" t="s">
        <v>127</v>
      </c>
      <c r="J54" s="65" t="s">
        <v>110</v>
      </c>
      <c r="K54" s="65">
        <v>101</v>
      </c>
      <c r="L54" s="52"/>
      <c r="M54" s="65" t="s">
        <v>137</v>
      </c>
      <c r="N54" s="65" t="s">
        <v>344</v>
      </c>
      <c r="O54" s="65">
        <v>39</v>
      </c>
    </row>
    <row r="55" spans="1:15" x14ac:dyDescent="0.2">
      <c r="A55" s="65" t="s">
        <v>137</v>
      </c>
      <c r="B55" s="65" t="s">
        <v>344</v>
      </c>
      <c r="C55" s="65">
        <v>125</v>
      </c>
      <c r="D55" s="52"/>
      <c r="E55" s="65" t="s">
        <v>142</v>
      </c>
      <c r="F55" s="65" t="s">
        <v>344</v>
      </c>
      <c r="G55" s="67" t="s">
        <v>309</v>
      </c>
      <c r="H55" s="52"/>
      <c r="I55" s="65" t="s">
        <v>137</v>
      </c>
      <c r="J55" s="65" t="s">
        <v>344</v>
      </c>
      <c r="K55" s="65">
        <v>90</v>
      </c>
      <c r="L55" s="52"/>
      <c r="M55" s="65" t="s">
        <v>127</v>
      </c>
      <c r="N55" s="65" t="s">
        <v>110</v>
      </c>
      <c r="O55" s="65">
        <v>35</v>
      </c>
    </row>
    <row r="56" spans="1:15" x14ac:dyDescent="0.2">
      <c r="A56" s="42" t="s">
        <v>97</v>
      </c>
      <c r="B56" s="46"/>
      <c r="C56" s="48"/>
      <c r="D56" s="45"/>
      <c r="E56" s="42" t="s">
        <v>70</v>
      </c>
      <c r="F56" s="46"/>
      <c r="G56" s="47"/>
      <c r="H56" s="45"/>
      <c r="I56" s="42" t="s">
        <v>71</v>
      </c>
      <c r="J56" s="46"/>
      <c r="K56" s="48"/>
      <c r="L56" s="45"/>
      <c r="M56" s="42" t="s">
        <v>72</v>
      </c>
      <c r="N56" s="46"/>
      <c r="O56" s="48"/>
    </row>
    <row r="57" spans="1:15" x14ac:dyDescent="0.2">
      <c r="A57" s="65" t="s">
        <v>142</v>
      </c>
      <c r="B57" s="65" t="s">
        <v>344</v>
      </c>
      <c r="C57" s="65">
        <v>33</v>
      </c>
      <c r="D57" s="52"/>
      <c r="E57" s="65" t="s">
        <v>163</v>
      </c>
      <c r="F57" s="65" t="s">
        <v>341</v>
      </c>
      <c r="G57" s="65">
        <v>77</v>
      </c>
      <c r="H57" s="52"/>
      <c r="I57" s="65" t="s">
        <v>163</v>
      </c>
      <c r="J57" s="65" t="s">
        <v>341</v>
      </c>
      <c r="K57" s="65">
        <v>14</v>
      </c>
      <c r="L57" s="52"/>
      <c r="M57" s="65" t="s">
        <v>142</v>
      </c>
      <c r="N57" s="65" t="s">
        <v>344</v>
      </c>
      <c r="O57" s="65">
        <v>1</v>
      </c>
    </row>
    <row r="58" spans="1:15" x14ac:dyDescent="0.2">
      <c r="A58" s="65" t="s">
        <v>163</v>
      </c>
      <c r="B58" s="65" t="s">
        <v>341</v>
      </c>
      <c r="C58" s="65">
        <v>31</v>
      </c>
      <c r="D58" s="52"/>
      <c r="E58" s="65" t="s">
        <v>133</v>
      </c>
      <c r="F58" s="65" t="s">
        <v>110</v>
      </c>
      <c r="G58" s="65">
        <v>60</v>
      </c>
      <c r="H58" s="52"/>
      <c r="I58" s="65" t="s">
        <v>142</v>
      </c>
      <c r="J58" s="65" t="s">
        <v>344</v>
      </c>
      <c r="K58" s="65">
        <v>10</v>
      </c>
      <c r="L58" s="52"/>
      <c r="M58" s="50"/>
      <c r="N58" s="51"/>
      <c r="O58" s="51"/>
    </row>
    <row r="59" spans="1:15" x14ac:dyDescent="0.2">
      <c r="A59" s="65" t="s">
        <v>133</v>
      </c>
      <c r="B59" s="65" t="s">
        <v>110</v>
      </c>
      <c r="C59" s="65">
        <v>26</v>
      </c>
      <c r="D59" s="52"/>
      <c r="E59" s="65" t="s">
        <v>142</v>
      </c>
      <c r="F59" s="65" t="s">
        <v>344</v>
      </c>
      <c r="G59" s="65">
        <v>57</v>
      </c>
      <c r="H59" s="52"/>
      <c r="I59" s="65" t="s">
        <v>127</v>
      </c>
      <c r="J59" s="65" t="s">
        <v>110</v>
      </c>
      <c r="K59" s="65">
        <v>9</v>
      </c>
      <c r="L59" s="52"/>
      <c r="M59" s="50"/>
      <c r="N59" s="51"/>
      <c r="O59" s="51"/>
    </row>
    <row r="60" spans="1:15" x14ac:dyDescent="0.2">
      <c r="A60" s="65" t="s">
        <v>137</v>
      </c>
      <c r="B60" s="65" t="s">
        <v>344</v>
      </c>
      <c r="C60" s="65">
        <v>21</v>
      </c>
      <c r="D60" s="52"/>
      <c r="E60" s="65" t="s">
        <v>137</v>
      </c>
      <c r="F60" s="65" t="s">
        <v>344</v>
      </c>
      <c r="G60" s="65">
        <v>31</v>
      </c>
      <c r="H60" s="52"/>
      <c r="I60" s="65" t="s">
        <v>133</v>
      </c>
      <c r="J60" s="65" t="s">
        <v>110</v>
      </c>
      <c r="K60" s="65">
        <v>7</v>
      </c>
      <c r="L60" s="52"/>
      <c r="M60" s="50"/>
      <c r="N60" s="51"/>
      <c r="O60" s="51"/>
    </row>
    <row r="61" spans="1:15" x14ac:dyDescent="0.2">
      <c r="A61" s="65" t="s">
        <v>127</v>
      </c>
      <c r="B61" s="65" t="s">
        <v>110</v>
      </c>
      <c r="C61" s="65">
        <v>21</v>
      </c>
      <c r="D61" s="52"/>
      <c r="E61" s="65" t="s">
        <v>127</v>
      </c>
      <c r="F61" s="65" t="s">
        <v>110</v>
      </c>
      <c r="G61" s="65">
        <v>31</v>
      </c>
      <c r="H61" s="52"/>
      <c r="I61" s="65" t="s">
        <v>137</v>
      </c>
      <c r="J61" s="65" t="s">
        <v>344</v>
      </c>
      <c r="K61" s="65">
        <v>6</v>
      </c>
      <c r="L61" s="52"/>
      <c r="M61" s="50"/>
      <c r="N61" s="51"/>
      <c r="O61" s="51"/>
    </row>
    <row r="62" spans="1:15" x14ac:dyDescent="0.2">
      <c r="A62" s="42" t="s">
        <v>73</v>
      </c>
      <c r="B62" s="46"/>
      <c r="C62" s="48"/>
      <c r="D62" s="45"/>
      <c r="E62" s="42" t="s">
        <v>98</v>
      </c>
      <c r="F62" s="46"/>
      <c r="G62" s="47"/>
      <c r="H62" s="45"/>
      <c r="I62" s="42" t="s">
        <v>76</v>
      </c>
      <c r="J62" s="46"/>
      <c r="K62" s="48"/>
      <c r="L62" s="45"/>
      <c r="M62" s="42" t="s">
        <v>77</v>
      </c>
      <c r="N62" s="46"/>
      <c r="O62" s="48"/>
    </row>
    <row r="63" spans="1:15" x14ac:dyDescent="0.2">
      <c r="A63" s="65" t="s">
        <v>142</v>
      </c>
      <c r="B63" s="65" t="s">
        <v>344</v>
      </c>
      <c r="C63" s="65">
        <v>2</v>
      </c>
      <c r="D63" s="52"/>
      <c r="E63" s="65" t="s">
        <v>163</v>
      </c>
      <c r="F63" s="65" t="s">
        <v>341</v>
      </c>
      <c r="G63" s="65">
        <v>51</v>
      </c>
      <c r="H63" s="52"/>
      <c r="I63" s="65" t="s">
        <v>142</v>
      </c>
      <c r="J63" s="65" t="s">
        <v>344</v>
      </c>
      <c r="K63" s="65">
        <v>37</v>
      </c>
      <c r="L63" s="52"/>
      <c r="M63" s="65" t="s">
        <v>142</v>
      </c>
      <c r="N63" s="65" t="s">
        <v>344</v>
      </c>
      <c r="O63" s="65">
        <v>7</v>
      </c>
    </row>
    <row r="64" spans="1:15" x14ac:dyDescent="0.2">
      <c r="A64" s="65" t="s">
        <v>133</v>
      </c>
      <c r="B64" s="65" t="s">
        <v>110</v>
      </c>
      <c r="C64" s="65">
        <v>2</v>
      </c>
      <c r="D64" s="52"/>
      <c r="E64" s="65" t="s">
        <v>137</v>
      </c>
      <c r="F64" s="65" t="s">
        <v>344</v>
      </c>
      <c r="G64" s="65">
        <v>26</v>
      </c>
      <c r="H64" s="52"/>
      <c r="I64" s="65" t="s">
        <v>163</v>
      </c>
      <c r="J64" s="65" t="s">
        <v>341</v>
      </c>
      <c r="K64" s="65">
        <v>32</v>
      </c>
      <c r="L64" s="52"/>
      <c r="M64" s="65" t="s">
        <v>127</v>
      </c>
      <c r="N64" s="65" t="s">
        <v>110</v>
      </c>
      <c r="O64" s="65">
        <v>5</v>
      </c>
    </row>
    <row r="65" spans="1:15" x14ac:dyDescent="0.2">
      <c r="A65" s="65" t="s">
        <v>163</v>
      </c>
      <c r="B65" s="65" t="s">
        <v>341</v>
      </c>
      <c r="C65" s="65">
        <v>1</v>
      </c>
      <c r="D65" s="52"/>
      <c r="E65" s="65" t="s">
        <v>127</v>
      </c>
      <c r="F65" s="65" t="s">
        <v>110</v>
      </c>
      <c r="G65" s="65">
        <v>25</v>
      </c>
      <c r="H65" s="52"/>
      <c r="I65" s="65" t="s">
        <v>137</v>
      </c>
      <c r="J65" s="65" t="s">
        <v>344</v>
      </c>
      <c r="K65" s="65">
        <v>30</v>
      </c>
      <c r="L65" s="52"/>
      <c r="M65" s="65" t="s">
        <v>163</v>
      </c>
      <c r="N65" s="65" t="s">
        <v>341</v>
      </c>
      <c r="O65" s="65">
        <v>4</v>
      </c>
    </row>
    <row r="66" spans="1:15" x14ac:dyDescent="0.2">
      <c r="A66" s="50"/>
      <c r="B66" s="51"/>
      <c r="C66" s="51"/>
      <c r="D66" s="52"/>
      <c r="E66" s="65" t="s">
        <v>142</v>
      </c>
      <c r="F66" s="65" t="s">
        <v>344</v>
      </c>
      <c r="G66" s="65">
        <v>22</v>
      </c>
      <c r="H66" s="52"/>
      <c r="I66" s="65" t="s">
        <v>127</v>
      </c>
      <c r="J66" s="65" t="s">
        <v>110</v>
      </c>
      <c r="K66" s="65">
        <v>20</v>
      </c>
      <c r="L66" s="52"/>
      <c r="M66" s="65" t="s">
        <v>158</v>
      </c>
      <c r="N66" s="65" t="s">
        <v>345</v>
      </c>
      <c r="O66" s="65">
        <v>3</v>
      </c>
    </row>
    <row r="67" spans="1:15" x14ac:dyDescent="0.2">
      <c r="A67" s="50"/>
      <c r="B67" s="51"/>
      <c r="C67" s="51"/>
      <c r="D67" s="52"/>
      <c r="E67" s="65" t="s">
        <v>133</v>
      </c>
      <c r="F67" s="65" t="s">
        <v>110</v>
      </c>
      <c r="G67" s="65">
        <v>22</v>
      </c>
      <c r="H67" s="52"/>
      <c r="I67" s="65" t="s">
        <v>158</v>
      </c>
      <c r="J67" s="65" t="s">
        <v>345</v>
      </c>
      <c r="K67" s="65">
        <v>16</v>
      </c>
      <c r="L67" s="52"/>
      <c r="M67" s="65" t="s">
        <v>133</v>
      </c>
      <c r="N67" s="65" t="s">
        <v>110</v>
      </c>
      <c r="O67" s="65">
        <v>2</v>
      </c>
    </row>
    <row r="68" spans="1:15" x14ac:dyDescent="0.2">
      <c r="A68" s="42" t="s">
        <v>99</v>
      </c>
      <c r="B68" s="46"/>
      <c r="C68" s="48"/>
      <c r="D68" s="45"/>
      <c r="E68" s="42" t="s">
        <v>100</v>
      </c>
      <c r="F68" s="46"/>
      <c r="G68" s="47"/>
      <c r="H68" s="45"/>
      <c r="I68" s="42" t="s">
        <v>101</v>
      </c>
      <c r="J68" s="46"/>
      <c r="K68" s="48"/>
      <c r="L68" s="45"/>
      <c r="M68" s="42" t="s">
        <v>102</v>
      </c>
      <c r="N68" s="46"/>
      <c r="O68" s="48"/>
    </row>
    <row r="69" spans="1:15" x14ac:dyDescent="0.2">
      <c r="A69" s="65" t="s">
        <v>137</v>
      </c>
      <c r="B69" s="65" t="s">
        <v>344</v>
      </c>
      <c r="C69" s="65">
        <v>2</v>
      </c>
      <c r="D69" s="52"/>
      <c r="E69" s="65" t="s">
        <v>137</v>
      </c>
      <c r="F69" s="65" t="s">
        <v>344</v>
      </c>
      <c r="G69" s="65">
        <v>2</v>
      </c>
      <c r="H69" s="52"/>
      <c r="I69" s="65" t="s">
        <v>163</v>
      </c>
      <c r="J69" s="65" t="s">
        <v>341</v>
      </c>
      <c r="K69" s="65">
        <v>12</v>
      </c>
      <c r="L69" s="52"/>
      <c r="M69" s="65" t="s">
        <v>133</v>
      </c>
      <c r="N69" s="65" t="s">
        <v>110</v>
      </c>
      <c r="O69" s="65">
        <v>1</v>
      </c>
    </row>
    <row r="70" spans="1:15" x14ac:dyDescent="0.2">
      <c r="A70" s="50"/>
      <c r="B70" s="51"/>
      <c r="C70" s="51"/>
      <c r="D70" s="52"/>
      <c r="E70" s="65" t="s">
        <v>142</v>
      </c>
      <c r="F70" s="65" t="s">
        <v>344</v>
      </c>
      <c r="G70" s="65">
        <v>1</v>
      </c>
      <c r="H70" s="52"/>
      <c r="I70" s="65" t="s">
        <v>137</v>
      </c>
      <c r="J70" s="65" t="s">
        <v>344</v>
      </c>
      <c r="K70" s="65">
        <v>8</v>
      </c>
      <c r="L70" s="52"/>
      <c r="M70" s="65" t="s">
        <v>158</v>
      </c>
      <c r="N70" s="65" t="s">
        <v>345</v>
      </c>
      <c r="O70" s="65">
        <v>1</v>
      </c>
    </row>
    <row r="71" spans="1:15" x14ac:dyDescent="0.2">
      <c r="A71" s="50"/>
      <c r="B71" s="51"/>
      <c r="C71" s="51"/>
      <c r="D71" s="52"/>
      <c r="E71" s="65" t="s">
        <v>127</v>
      </c>
      <c r="F71" s="65" t="s">
        <v>110</v>
      </c>
      <c r="G71" s="65">
        <v>1</v>
      </c>
      <c r="H71" s="52"/>
      <c r="I71" s="65" t="s">
        <v>133</v>
      </c>
      <c r="J71" s="65" t="s">
        <v>110</v>
      </c>
      <c r="K71" s="65">
        <v>2</v>
      </c>
      <c r="L71" s="52"/>
      <c r="M71" s="50"/>
      <c r="N71" s="51"/>
      <c r="O71" s="51"/>
    </row>
    <row r="72" spans="1:15" x14ac:dyDescent="0.2">
      <c r="A72" s="50"/>
      <c r="B72" s="51"/>
      <c r="C72" s="51"/>
      <c r="D72" s="52"/>
      <c r="E72" s="65" t="s">
        <v>158</v>
      </c>
      <c r="F72" s="65" t="s">
        <v>345</v>
      </c>
      <c r="G72" s="65">
        <v>1</v>
      </c>
      <c r="H72" s="52"/>
      <c r="I72" s="65" t="s">
        <v>142</v>
      </c>
      <c r="J72" s="65" t="s">
        <v>344</v>
      </c>
      <c r="K72" s="65">
        <v>1</v>
      </c>
      <c r="L72" s="52"/>
      <c r="M72" s="50"/>
      <c r="N72" s="51"/>
      <c r="O72" s="51"/>
    </row>
    <row r="73" spans="1:15" x14ac:dyDescent="0.2">
      <c r="A73" s="50"/>
      <c r="B73" s="51"/>
      <c r="C73" s="51"/>
      <c r="D73" s="52"/>
      <c r="E73" s="50"/>
      <c r="F73" s="51"/>
      <c r="G73" s="53"/>
      <c r="H73" s="52"/>
      <c r="I73" s="65" t="s">
        <v>127</v>
      </c>
      <c r="J73" s="65" t="s">
        <v>110</v>
      </c>
      <c r="K73" s="65">
        <v>1</v>
      </c>
      <c r="L73" s="52"/>
      <c r="M73" s="50"/>
      <c r="N73" s="51"/>
      <c r="O73" s="51"/>
    </row>
    <row r="74" spans="1:15" x14ac:dyDescent="0.2">
      <c r="A74" s="42" t="s">
        <v>103</v>
      </c>
      <c r="B74" s="46"/>
      <c r="C74" s="48"/>
      <c r="D74" s="45"/>
      <c r="E74" s="42" t="s">
        <v>104</v>
      </c>
      <c r="F74" s="46"/>
      <c r="G74" s="47"/>
      <c r="H74" s="45"/>
      <c r="I74" s="42" t="s">
        <v>105</v>
      </c>
      <c r="J74" s="46"/>
      <c r="K74" s="48"/>
      <c r="L74" s="45"/>
      <c r="M74" s="42" t="s">
        <v>106</v>
      </c>
      <c r="N74" s="46"/>
      <c r="O74" s="48"/>
    </row>
    <row r="75" spans="1:15" x14ac:dyDescent="0.2">
      <c r="A75" s="65" t="s">
        <v>163</v>
      </c>
      <c r="B75" s="65" t="s">
        <v>341</v>
      </c>
      <c r="C75" s="65">
        <v>3</v>
      </c>
      <c r="D75" s="52"/>
      <c r="E75" s="65" t="s">
        <v>133</v>
      </c>
      <c r="F75" s="65" t="s">
        <v>110</v>
      </c>
      <c r="G75" s="65">
        <v>4</v>
      </c>
      <c r="H75" s="52"/>
      <c r="I75" s="65" t="s">
        <v>163</v>
      </c>
      <c r="J75" s="65" t="s">
        <v>341</v>
      </c>
      <c r="K75" s="65">
        <v>3</v>
      </c>
      <c r="L75" s="52"/>
      <c r="M75" s="65" t="s">
        <v>163</v>
      </c>
      <c r="N75" s="65" t="s">
        <v>341</v>
      </c>
      <c r="O75" s="65">
        <v>5</v>
      </c>
    </row>
    <row r="76" spans="1:15" x14ac:dyDescent="0.2">
      <c r="A76" s="65" t="s">
        <v>137</v>
      </c>
      <c r="B76" s="65" t="s">
        <v>344</v>
      </c>
      <c r="C76" s="65">
        <v>2</v>
      </c>
      <c r="D76" s="52"/>
      <c r="E76" s="65" t="s">
        <v>158</v>
      </c>
      <c r="F76" s="65" t="s">
        <v>345</v>
      </c>
      <c r="G76" s="65">
        <v>3</v>
      </c>
      <c r="H76" s="52"/>
      <c r="I76" s="65" t="s">
        <v>142</v>
      </c>
      <c r="J76" s="65" t="s">
        <v>344</v>
      </c>
      <c r="K76" s="65">
        <v>2</v>
      </c>
      <c r="L76" s="52"/>
      <c r="M76" s="65" t="s">
        <v>133</v>
      </c>
      <c r="N76" s="65" t="s">
        <v>110</v>
      </c>
      <c r="O76" s="65">
        <v>3</v>
      </c>
    </row>
    <row r="77" spans="1:15" x14ac:dyDescent="0.2">
      <c r="A77" s="65" t="s">
        <v>127</v>
      </c>
      <c r="B77" s="65" t="s">
        <v>110</v>
      </c>
      <c r="C77" s="65">
        <v>2</v>
      </c>
      <c r="D77" s="52"/>
      <c r="E77" s="65" t="s">
        <v>163</v>
      </c>
      <c r="F77" s="65" t="s">
        <v>341</v>
      </c>
      <c r="G77" s="65">
        <v>2</v>
      </c>
      <c r="H77" s="52"/>
      <c r="I77" s="65" t="s">
        <v>127</v>
      </c>
      <c r="J77" s="65" t="s">
        <v>110</v>
      </c>
      <c r="K77" s="65">
        <v>2</v>
      </c>
      <c r="L77" s="52"/>
      <c r="M77" s="65" t="s">
        <v>127</v>
      </c>
      <c r="N77" s="65" t="s">
        <v>110</v>
      </c>
      <c r="O77" s="65">
        <v>2</v>
      </c>
    </row>
    <row r="78" spans="1:15" x14ac:dyDescent="0.2">
      <c r="A78" s="65" t="s">
        <v>133</v>
      </c>
      <c r="B78" s="65" t="s">
        <v>110</v>
      </c>
      <c r="C78" s="65">
        <v>1</v>
      </c>
      <c r="D78" s="52"/>
      <c r="E78" s="65" t="s">
        <v>142</v>
      </c>
      <c r="F78" s="65" t="s">
        <v>344</v>
      </c>
      <c r="G78" s="65">
        <v>2</v>
      </c>
      <c r="H78" s="52"/>
      <c r="I78" s="65" t="s">
        <v>133</v>
      </c>
      <c r="J78" s="65" t="s">
        <v>110</v>
      </c>
      <c r="K78" s="65">
        <v>1</v>
      </c>
      <c r="L78" s="52"/>
      <c r="M78" s="50"/>
      <c r="N78" s="51"/>
      <c r="O78" s="59"/>
    </row>
    <row r="79" spans="1:15" x14ac:dyDescent="0.2">
      <c r="A79" s="50"/>
      <c r="B79" s="51"/>
      <c r="C79" s="51"/>
      <c r="D79" s="52"/>
      <c r="E79" s="65" t="s">
        <v>137</v>
      </c>
      <c r="F79" s="65" t="s">
        <v>344</v>
      </c>
      <c r="G79" s="65">
        <v>1</v>
      </c>
      <c r="H79" s="52"/>
      <c r="I79" s="65" t="s">
        <v>137</v>
      </c>
      <c r="J79" s="65" t="s">
        <v>344</v>
      </c>
      <c r="K79" s="65">
        <v>1</v>
      </c>
      <c r="L79" s="52"/>
      <c r="M79" s="50"/>
      <c r="N79" s="51"/>
      <c r="O79" s="60"/>
    </row>
    <row r="80" spans="1:15" x14ac:dyDescent="0.2">
      <c r="A80" s="42" t="s">
        <v>107</v>
      </c>
      <c r="B80" s="46"/>
      <c r="C80" s="48"/>
      <c r="D80" s="45"/>
      <c r="E80" s="42" t="s">
        <v>108</v>
      </c>
      <c r="F80" s="46"/>
      <c r="G80" s="47"/>
      <c r="H80" s="45"/>
      <c r="I80" s="42" t="s">
        <v>109</v>
      </c>
      <c r="J80" s="46"/>
      <c r="K80" s="48"/>
      <c r="L80" s="45"/>
      <c r="M80" s="42" t="s">
        <v>48</v>
      </c>
      <c r="N80" s="46"/>
      <c r="O80" s="48"/>
    </row>
    <row r="81" spans="1:15" x14ac:dyDescent="0.2">
      <c r="A81" s="65" t="s">
        <v>137</v>
      </c>
      <c r="B81" s="65" t="s">
        <v>344</v>
      </c>
      <c r="C81" s="65">
        <v>3</v>
      </c>
      <c r="D81" s="52"/>
      <c r="E81" s="65" t="s">
        <v>133</v>
      </c>
      <c r="F81" s="65" t="s">
        <v>110</v>
      </c>
      <c r="G81" s="65">
        <v>1</v>
      </c>
      <c r="H81" s="52"/>
      <c r="I81" s="65" t="s">
        <v>163</v>
      </c>
      <c r="J81" s="65" t="s">
        <v>341</v>
      </c>
      <c r="K81" s="65">
        <v>1</v>
      </c>
      <c r="L81" s="52"/>
      <c r="M81" s="65" t="s">
        <v>163</v>
      </c>
      <c r="N81" s="65" t="s">
        <v>341</v>
      </c>
      <c r="O81" s="66">
        <v>6.7</v>
      </c>
    </row>
    <row r="82" spans="1:15" x14ac:dyDescent="0.2">
      <c r="A82" s="65" t="s">
        <v>163</v>
      </c>
      <c r="B82" s="65" t="s">
        <v>341</v>
      </c>
      <c r="C82" s="65">
        <v>2</v>
      </c>
      <c r="D82" s="52"/>
      <c r="E82" s="50"/>
      <c r="F82" s="51"/>
      <c r="G82" s="53"/>
      <c r="H82" s="52"/>
      <c r="I82" s="50"/>
      <c r="J82" s="51"/>
      <c r="K82" s="51"/>
      <c r="L82" s="52"/>
      <c r="M82" s="65" t="s">
        <v>133</v>
      </c>
      <c r="N82" s="65" t="s">
        <v>110</v>
      </c>
      <c r="O82" s="66">
        <v>8.67</v>
      </c>
    </row>
    <row r="83" spans="1:15" x14ac:dyDescent="0.2">
      <c r="A83" s="65" t="s">
        <v>142</v>
      </c>
      <c r="B83" s="65" t="s">
        <v>344</v>
      </c>
      <c r="C83" s="65">
        <v>2</v>
      </c>
      <c r="D83" s="52"/>
      <c r="E83" s="50"/>
      <c r="F83" s="51"/>
      <c r="G83" s="53"/>
      <c r="H83" s="52"/>
      <c r="I83" s="50"/>
      <c r="J83" s="51"/>
      <c r="K83" s="51"/>
      <c r="L83" s="52"/>
      <c r="M83" s="65" t="s">
        <v>127</v>
      </c>
      <c r="N83" s="65" t="s">
        <v>110</v>
      </c>
      <c r="O83" s="66">
        <v>9</v>
      </c>
    </row>
    <row r="84" spans="1:15" x14ac:dyDescent="0.2">
      <c r="A84" s="65" t="s">
        <v>158</v>
      </c>
      <c r="B84" s="65" t="s">
        <v>345</v>
      </c>
      <c r="C84" s="65">
        <v>2</v>
      </c>
      <c r="D84" s="52"/>
      <c r="E84" s="50"/>
      <c r="F84" s="51"/>
      <c r="G84" s="53"/>
      <c r="H84" s="52"/>
      <c r="I84" s="50"/>
      <c r="J84" s="51"/>
      <c r="K84" s="51"/>
      <c r="L84" s="52"/>
      <c r="M84" s="65" t="s">
        <v>137</v>
      </c>
      <c r="N84" s="65" t="s">
        <v>344</v>
      </c>
      <c r="O84" s="66">
        <v>9.7799999999999994</v>
      </c>
    </row>
    <row r="85" spans="1:15" x14ac:dyDescent="0.2">
      <c r="A85" s="65" t="s">
        <v>133</v>
      </c>
      <c r="B85" s="65" t="s">
        <v>110</v>
      </c>
      <c r="C85" s="65">
        <v>1</v>
      </c>
      <c r="D85" s="52"/>
      <c r="E85" s="50"/>
      <c r="F85" s="51"/>
      <c r="G85" s="53"/>
      <c r="H85" s="52"/>
      <c r="I85" s="50"/>
      <c r="J85" s="51"/>
      <c r="K85" s="51"/>
      <c r="L85" s="52"/>
      <c r="M85" s="65" t="s">
        <v>158</v>
      </c>
      <c r="N85" s="65" t="s">
        <v>345</v>
      </c>
      <c r="O85" s="66">
        <v>11.31</v>
      </c>
    </row>
    <row r="86" spans="1:15" x14ac:dyDescent="0.2">
      <c r="A86" s="50"/>
      <c r="B86" s="51"/>
      <c r="C86" s="51"/>
      <c r="D86" s="52"/>
      <c r="E86" s="50"/>
      <c r="F86" s="51"/>
      <c r="G86" s="53"/>
      <c r="H86" s="52"/>
      <c r="I86" s="50"/>
      <c r="J86" s="51"/>
      <c r="K86" s="51"/>
      <c r="L86" s="52"/>
      <c r="M86" s="50"/>
      <c r="N86" s="51"/>
      <c r="O86" s="60"/>
    </row>
    <row r="87" spans="1:15" x14ac:dyDescent="0.2">
      <c r="A87" s="50"/>
      <c r="B87" s="51"/>
      <c r="C87" s="51"/>
      <c r="D87" s="52"/>
      <c r="E87" s="50"/>
      <c r="F87" s="51"/>
      <c r="G87" s="53"/>
      <c r="H87" s="52"/>
      <c r="I87" s="50"/>
      <c r="J87" s="51"/>
      <c r="K87" s="51"/>
      <c r="L87" s="52"/>
      <c r="M87" s="50"/>
      <c r="N87" s="51"/>
      <c r="O87" s="60"/>
    </row>
    <row r="88" spans="1:15" x14ac:dyDescent="0.2">
      <c r="A88" s="50"/>
      <c r="B88" s="51"/>
      <c r="C88" s="51"/>
      <c r="D88" s="52"/>
      <c r="E88" s="50"/>
      <c r="F88" s="51"/>
      <c r="G88" s="53"/>
      <c r="H88" s="52"/>
      <c r="I88" s="50"/>
      <c r="J88" s="51"/>
      <c r="K88" s="51"/>
      <c r="L88" s="52"/>
      <c r="M88" s="50"/>
      <c r="N88" s="51"/>
      <c r="O88" s="60"/>
    </row>
    <row r="89" spans="1:15" x14ac:dyDescent="0.2">
      <c r="A89" s="50"/>
      <c r="B89" s="51"/>
      <c r="C89" s="51"/>
      <c r="D89" s="52"/>
      <c r="E89" s="50"/>
      <c r="F89" s="51"/>
      <c r="G89" s="53"/>
      <c r="H89" s="52"/>
      <c r="I89" s="50"/>
      <c r="J89" s="51"/>
      <c r="K89" s="51"/>
      <c r="L89" s="52"/>
      <c r="M89" s="50"/>
      <c r="N89" s="51"/>
      <c r="O89" s="60"/>
    </row>
    <row r="90" spans="1:15" x14ac:dyDescent="0.2">
      <c r="A90" s="50"/>
      <c r="B90" s="51"/>
      <c r="C90" s="51"/>
      <c r="D90" s="52"/>
      <c r="E90" s="50"/>
      <c r="F90" s="51"/>
      <c r="G90" s="53"/>
      <c r="H90" s="52"/>
      <c r="I90" s="50"/>
      <c r="J90" s="51"/>
      <c r="K90" s="51"/>
      <c r="L90" s="52"/>
      <c r="M90" s="50"/>
      <c r="N90" s="51"/>
      <c r="O90" s="60"/>
    </row>
    <row r="91" spans="1:15" x14ac:dyDescent="0.2">
      <c r="A91" s="50"/>
      <c r="B91" s="51"/>
      <c r="C91" s="51"/>
      <c r="D91" s="52"/>
      <c r="E91" s="50"/>
      <c r="F91" s="51"/>
      <c r="G91" s="53"/>
      <c r="H91" s="52"/>
      <c r="I91" s="50"/>
      <c r="J91" s="51"/>
      <c r="K91" s="51"/>
      <c r="L91" s="52"/>
      <c r="M91" s="50"/>
      <c r="N91" s="51"/>
      <c r="O91" s="60"/>
    </row>
    <row r="92" spans="1:15" x14ac:dyDescent="0.2">
      <c r="A92" s="50"/>
      <c r="B92" s="51"/>
      <c r="C92" s="51"/>
      <c r="D92" s="52"/>
      <c r="E92" s="50"/>
      <c r="F92" s="51"/>
      <c r="G92" s="53"/>
      <c r="H92" s="52"/>
      <c r="I92" s="50"/>
      <c r="J92" s="51"/>
      <c r="K92" s="51"/>
      <c r="L92" s="52"/>
      <c r="M92" s="50"/>
      <c r="N92" s="51"/>
      <c r="O92" s="60"/>
    </row>
    <row r="93" spans="1:15" x14ac:dyDescent="0.2">
      <c r="A93" s="50"/>
      <c r="B93" s="51"/>
      <c r="C93" s="51"/>
      <c r="D93" s="52"/>
      <c r="E93" s="50"/>
      <c r="F93" s="51"/>
      <c r="G93" s="53"/>
      <c r="H93" s="52"/>
      <c r="I93" s="50"/>
      <c r="J93" s="51"/>
      <c r="K93" s="51"/>
      <c r="L93" s="52"/>
      <c r="M93" s="50"/>
      <c r="N93" s="51"/>
      <c r="O93" s="60"/>
    </row>
    <row r="94" spans="1:15" x14ac:dyDescent="0.2">
      <c r="A94" s="50"/>
      <c r="B94" s="51"/>
      <c r="C94" s="51"/>
      <c r="D94" s="52"/>
      <c r="E94" s="50"/>
      <c r="F94" s="51"/>
      <c r="G94" s="53"/>
      <c r="H94" s="52"/>
      <c r="I94" s="50"/>
      <c r="J94" s="51"/>
      <c r="K94" s="51"/>
      <c r="L94" s="52"/>
      <c r="M94" s="50"/>
      <c r="N94" s="51"/>
      <c r="O94" s="60"/>
    </row>
    <row r="95" spans="1:15" x14ac:dyDescent="0.2">
      <c r="A95" s="50"/>
      <c r="B95" s="51"/>
      <c r="C95" s="51"/>
      <c r="D95" s="52"/>
      <c r="E95" s="50"/>
      <c r="F95" s="51"/>
      <c r="G95" s="53"/>
      <c r="H95" s="52"/>
      <c r="I95" s="50"/>
      <c r="J95" s="51"/>
      <c r="K95" s="51"/>
      <c r="L95" s="52"/>
      <c r="M95" s="50"/>
      <c r="N95" s="51"/>
      <c r="O95" s="60"/>
    </row>
    <row r="96" spans="1:15" x14ac:dyDescent="0.2">
      <c r="A96" s="50"/>
      <c r="B96" s="51"/>
      <c r="C96" s="51"/>
      <c r="D96" s="52"/>
      <c r="E96" s="50"/>
      <c r="F96" s="51"/>
      <c r="G96" s="53"/>
      <c r="H96" s="52"/>
      <c r="I96" s="50"/>
      <c r="J96" s="51"/>
      <c r="K96" s="51"/>
      <c r="L96" s="52"/>
      <c r="M96" s="50"/>
      <c r="N96" s="51"/>
      <c r="O96" s="60"/>
    </row>
    <row r="97" spans="1:15" x14ac:dyDescent="0.2">
      <c r="A97" s="50"/>
      <c r="B97" s="51"/>
      <c r="C97" s="51"/>
      <c r="D97" s="52"/>
      <c r="E97" s="50"/>
      <c r="F97" s="51"/>
      <c r="G97" s="53"/>
      <c r="H97" s="52"/>
      <c r="I97" s="50"/>
      <c r="J97" s="51"/>
      <c r="K97" s="51"/>
      <c r="L97" s="52"/>
      <c r="M97" s="50"/>
      <c r="N97" s="51"/>
      <c r="O97" s="60"/>
    </row>
    <row r="98" spans="1:15" x14ac:dyDescent="0.2">
      <c r="A98" s="50"/>
      <c r="B98" s="51"/>
      <c r="C98" s="51"/>
      <c r="D98" s="52"/>
      <c r="E98" s="50"/>
      <c r="F98" s="51"/>
      <c r="G98" s="53"/>
      <c r="H98" s="52"/>
      <c r="I98" s="50"/>
      <c r="J98" s="51"/>
      <c r="K98" s="51"/>
      <c r="L98" s="52"/>
      <c r="M98" s="50"/>
      <c r="N98" s="51"/>
      <c r="O98" s="60"/>
    </row>
    <row r="99" spans="1:15" x14ac:dyDescent="0.2">
      <c r="A99" s="50"/>
      <c r="B99" s="51"/>
      <c r="C99" s="51"/>
      <c r="D99" s="52"/>
      <c r="E99" s="50"/>
      <c r="F99" s="51"/>
      <c r="G99" s="53"/>
      <c r="H99" s="52"/>
      <c r="I99" s="50"/>
      <c r="J99" s="51"/>
      <c r="K99" s="51"/>
      <c r="L99" s="52"/>
      <c r="M99" s="50"/>
      <c r="N99" s="51"/>
      <c r="O99" s="60"/>
    </row>
    <row r="100" spans="1:15" x14ac:dyDescent="0.2">
      <c r="A100" s="50"/>
      <c r="B100" s="51"/>
      <c r="C100" s="51"/>
      <c r="D100" s="52"/>
      <c r="E100" s="50"/>
      <c r="F100" s="51"/>
      <c r="G100" s="53"/>
      <c r="H100" s="52"/>
      <c r="I100" s="50"/>
      <c r="J100" s="51"/>
      <c r="K100" s="51"/>
      <c r="L100" s="52"/>
      <c r="M100" s="50"/>
      <c r="N100" s="51"/>
      <c r="O100" s="60"/>
    </row>
    <row r="101" spans="1:15" x14ac:dyDescent="0.2">
      <c r="A101" s="50"/>
      <c r="B101" s="51"/>
      <c r="C101" s="51"/>
      <c r="D101" s="52"/>
      <c r="E101" s="50"/>
      <c r="F101" s="51"/>
      <c r="G101" s="53"/>
      <c r="H101" s="52"/>
      <c r="I101" s="50"/>
      <c r="J101" s="51"/>
      <c r="K101" s="51"/>
      <c r="L101" s="52"/>
      <c r="M101" s="50"/>
      <c r="N101" s="51"/>
      <c r="O101" s="60"/>
    </row>
    <row r="102" spans="1:15" x14ac:dyDescent="0.2">
      <c r="A102" s="50"/>
      <c r="B102" s="51"/>
      <c r="C102" s="51"/>
      <c r="D102" s="52"/>
      <c r="E102" s="50"/>
      <c r="F102" s="51"/>
      <c r="G102" s="53"/>
      <c r="H102" s="52"/>
      <c r="I102" s="50"/>
      <c r="J102" s="51"/>
      <c r="K102" s="51"/>
      <c r="L102" s="52"/>
      <c r="M102" s="50"/>
      <c r="N102" s="51"/>
      <c r="O102" s="60"/>
    </row>
    <row r="103" spans="1:15" x14ac:dyDescent="0.2">
      <c r="A103" s="50"/>
      <c r="B103" s="51"/>
      <c r="C103" s="51"/>
      <c r="D103" s="52"/>
      <c r="E103" s="50"/>
      <c r="F103" s="51"/>
      <c r="G103" s="53"/>
      <c r="H103" s="52"/>
      <c r="I103" s="50"/>
      <c r="J103" s="51"/>
      <c r="K103" s="51"/>
      <c r="L103" s="52"/>
      <c r="M103" s="50"/>
      <c r="N103" s="51"/>
      <c r="O103" s="51"/>
    </row>
    <row r="104" spans="1:15" x14ac:dyDescent="0.2">
      <c r="A104" s="61"/>
      <c r="B104" s="48"/>
      <c r="C104" s="48"/>
      <c r="D104" s="45"/>
      <c r="E104" s="61"/>
      <c r="F104" s="48"/>
      <c r="G104" s="47"/>
      <c r="H104" s="45"/>
      <c r="I104" s="61"/>
      <c r="J104" s="48"/>
      <c r="K104" s="48"/>
      <c r="L104" s="45"/>
      <c r="M104" s="61"/>
      <c r="N104" s="48"/>
      <c r="O104" s="48"/>
    </row>
  </sheetData>
  <phoneticPr fontId="6" type="noConversion"/>
  <pageMargins left="0.7" right="0.7" top="0.78740157499999996" bottom="0.78740157499999996" header="0.3" footer="0.3"/>
  <ignoredErrors>
    <ignoredError sqref="G26:G30 G38:G4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opLeftCell="A58" workbookViewId="0">
      <selection activeCell="F47" sqref="F47"/>
    </sheetView>
  </sheetViews>
  <sheetFormatPr baseColWidth="10" defaultColWidth="11.42578125" defaultRowHeight="12.75" x14ac:dyDescent="0.2"/>
  <cols>
    <col min="1" max="1" width="14.28515625" style="49" customWidth="1"/>
    <col min="2" max="2" width="5.140625" style="49" customWidth="1"/>
    <col min="3" max="3" width="4.7109375" style="49" customWidth="1"/>
    <col min="4" max="4" width="1.140625" style="49" customWidth="1"/>
    <col min="5" max="5" width="14.28515625" style="49" customWidth="1"/>
    <col min="6" max="6" width="5.140625" style="49" customWidth="1"/>
    <col min="7" max="7" width="4.7109375" style="62" customWidth="1"/>
    <col min="8" max="8" width="1.140625" style="49" customWidth="1"/>
    <col min="9" max="9" width="14.28515625" style="49" customWidth="1"/>
    <col min="10" max="10" width="5.140625" style="49" customWidth="1"/>
    <col min="11" max="11" width="4.7109375" style="49" customWidth="1"/>
    <col min="12" max="12" width="1.140625" style="49" customWidth="1"/>
    <col min="13" max="13" width="14.28515625" style="49" customWidth="1"/>
    <col min="14" max="14" width="5.140625" style="49" customWidth="1"/>
    <col min="15" max="15" width="4.7109375" style="49" customWidth="1"/>
    <col min="16" max="16384" width="11.42578125" style="49"/>
  </cols>
  <sheetData>
    <row r="1" spans="1:15" x14ac:dyDescent="0.2">
      <c r="A1" s="42" t="s">
        <v>67</v>
      </c>
      <c r="B1" s="43"/>
      <c r="C1" s="44"/>
      <c r="D1" s="45"/>
      <c r="E1" s="42" t="s">
        <v>68</v>
      </c>
      <c r="F1" s="46"/>
      <c r="G1" s="47"/>
      <c r="H1" s="45"/>
      <c r="I1" s="42" t="s">
        <v>69</v>
      </c>
      <c r="J1" s="46"/>
      <c r="K1" s="48"/>
      <c r="L1" s="45"/>
      <c r="M1" s="42" t="s">
        <v>2</v>
      </c>
      <c r="N1" s="46"/>
      <c r="O1" s="48"/>
    </row>
    <row r="2" spans="1:15" x14ac:dyDescent="0.2">
      <c r="A2" s="65" t="s">
        <v>159</v>
      </c>
      <c r="B2" s="65" t="s">
        <v>345</v>
      </c>
      <c r="C2" s="65">
        <v>45</v>
      </c>
      <c r="D2" s="52"/>
      <c r="E2" s="65" t="s">
        <v>159</v>
      </c>
      <c r="F2" s="65" t="s">
        <v>345</v>
      </c>
      <c r="G2" s="65">
        <v>39</v>
      </c>
      <c r="H2" s="52"/>
      <c r="I2" s="65" t="s">
        <v>170</v>
      </c>
      <c r="J2" s="65" t="s">
        <v>341</v>
      </c>
      <c r="K2" s="65">
        <v>21</v>
      </c>
      <c r="L2" s="52"/>
      <c r="M2" s="65" t="s">
        <v>151</v>
      </c>
      <c r="N2" s="65" t="s">
        <v>345</v>
      </c>
      <c r="O2" s="65">
        <v>20</v>
      </c>
    </row>
    <row r="3" spans="1:15" x14ac:dyDescent="0.2">
      <c r="A3" s="65" t="s">
        <v>170</v>
      </c>
      <c r="B3" s="65" t="s">
        <v>341</v>
      </c>
      <c r="C3" s="65">
        <v>43</v>
      </c>
      <c r="D3" s="52"/>
      <c r="E3" s="65" t="s">
        <v>150</v>
      </c>
      <c r="F3" s="65" t="s">
        <v>345</v>
      </c>
      <c r="G3" s="65">
        <v>36</v>
      </c>
      <c r="H3" s="52"/>
      <c r="I3" s="65" t="s">
        <v>233</v>
      </c>
      <c r="J3" s="65" t="s">
        <v>110</v>
      </c>
      <c r="K3" s="65">
        <v>20</v>
      </c>
      <c r="L3" s="52"/>
      <c r="M3" s="65" t="s">
        <v>233</v>
      </c>
      <c r="N3" s="65" t="s">
        <v>110</v>
      </c>
      <c r="O3" s="65">
        <v>18</v>
      </c>
    </row>
    <row r="4" spans="1:15" x14ac:dyDescent="0.2">
      <c r="A4" s="65" t="s">
        <v>163</v>
      </c>
      <c r="B4" s="65" t="s">
        <v>341</v>
      </c>
      <c r="C4" s="65">
        <v>43</v>
      </c>
      <c r="D4" s="52"/>
      <c r="E4" s="65" t="s">
        <v>134</v>
      </c>
      <c r="F4" s="65" t="s">
        <v>110</v>
      </c>
      <c r="G4" s="65">
        <v>34</v>
      </c>
      <c r="H4" s="52"/>
      <c r="I4" s="65" t="s">
        <v>159</v>
      </c>
      <c r="J4" s="65" t="s">
        <v>345</v>
      </c>
      <c r="K4" s="65">
        <v>18</v>
      </c>
      <c r="L4" s="52"/>
      <c r="M4" s="65" t="s">
        <v>156</v>
      </c>
      <c r="N4" s="65" t="s">
        <v>345</v>
      </c>
      <c r="O4" s="65">
        <v>15</v>
      </c>
    </row>
    <row r="5" spans="1:15" x14ac:dyDescent="0.2">
      <c r="A5" s="65" t="s">
        <v>167</v>
      </c>
      <c r="B5" s="65" t="s">
        <v>341</v>
      </c>
      <c r="C5" s="65">
        <v>42</v>
      </c>
      <c r="D5" s="52"/>
      <c r="E5" s="65" t="s">
        <v>167</v>
      </c>
      <c r="F5" s="65" t="s">
        <v>341</v>
      </c>
      <c r="G5" s="65">
        <v>33</v>
      </c>
      <c r="H5" s="52"/>
      <c r="I5" s="65" t="s">
        <v>156</v>
      </c>
      <c r="J5" s="65" t="s">
        <v>345</v>
      </c>
      <c r="K5" s="65">
        <v>18</v>
      </c>
      <c r="L5" s="52"/>
      <c r="M5" s="65" t="s">
        <v>165</v>
      </c>
      <c r="N5" s="65" t="s">
        <v>341</v>
      </c>
      <c r="O5" s="65">
        <v>15</v>
      </c>
    </row>
    <row r="6" spans="1:15" x14ac:dyDescent="0.2">
      <c r="A6" s="65" t="s">
        <v>150</v>
      </c>
      <c r="B6" s="65" t="s">
        <v>345</v>
      </c>
      <c r="C6" s="65">
        <v>42</v>
      </c>
      <c r="D6" s="52"/>
      <c r="E6" s="65" t="s">
        <v>158</v>
      </c>
      <c r="F6" s="65" t="s">
        <v>345</v>
      </c>
      <c r="G6" s="65">
        <v>32</v>
      </c>
      <c r="H6" s="52"/>
      <c r="I6" s="65" t="s">
        <v>151</v>
      </c>
      <c r="J6" s="65" t="s">
        <v>345</v>
      </c>
      <c r="K6" s="65">
        <v>17</v>
      </c>
      <c r="L6" s="52"/>
      <c r="M6" s="65" t="s">
        <v>134</v>
      </c>
      <c r="N6" s="65" t="s">
        <v>110</v>
      </c>
      <c r="O6" s="65">
        <v>13</v>
      </c>
    </row>
    <row r="7" spans="1:15" x14ac:dyDescent="0.2">
      <c r="A7" s="42" t="s">
        <v>70</v>
      </c>
      <c r="B7" s="46"/>
      <c r="C7" s="48"/>
      <c r="D7" s="45"/>
      <c r="E7" s="42" t="s">
        <v>71</v>
      </c>
      <c r="F7" s="46"/>
      <c r="G7" s="47"/>
      <c r="H7" s="45"/>
      <c r="I7" s="42" t="s">
        <v>72</v>
      </c>
      <c r="J7" s="46"/>
      <c r="K7" s="48"/>
      <c r="L7" s="45"/>
      <c r="M7" s="42" t="s">
        <v>73</v>
      </c>
      <c r="N7" s="46"/>
      <c r="O7" s="48"/>
    </row>
    <row r="8" spans="1:15" x14ac:dyDescent="0.2">
      <c r="A8" s="65" t="s">
        <v>158</v>
      </c>
      <c r="B8" s="65" t="s">
        <v>345</v>
      </c>
      <c r="C8" s="65">
        <v>17</v>
      </c>
      <c r="D8" s="52"/>
      <c r="E8" s="65" t="s">
        <v>151</v>
      </c>
      <c r="F8" s="65" t="s">
        <v>345</v>
      </c>
      <c r="G8" s="65">
        <v>5</v>
      </c>
      <c r="H8" s="52"/>
      <c r="I8" s="65" t="s">
        <v>117</v>
      </c>
      <c r="J8" s="65" t="s">
        <v>346</v>
      </c>
      <c r="K8" s="65">
        <v>1</v>
      </c>
      <c r="L8" s="52"/>
      <c r="M8" s="65" t="s">
        <v>138</v>
      </c>
      <c r="N8" s="65" t="s">
        <v>344</v>
      </c>
      <c r="O8" s="65">
        <v>2</v>
      </c>
    </row>
    <row r="9" spans="1:15" x14ac:dyDescent="0.2">
      <c r="A9" s="65" t="s">
        <v>151</v>
      </c>
      <c r="B9" s="65" t="s">
        <v>345</v>
      </c>
      <c r="C9" s="65">
        <v>16</v>
      </c>
      <c r="D9" s="52"/>
      <c r="E9" s="65" t="s">
        <v>210</v>
      </c>
      <c r="F9" s="65" t="s">
        <v>341</v>
      </c>
      <c r="G9" s="65">
        <v>5</v>
      </c>
      <c r="H9" s="52"/>
      <c r="I9" s="65" t="s">
        <v>124</v>
      </c>
      <c r="J9" s="65" t="s">
        <v>346</v>
      </c>
      <c r="K9" s="65">
        <v>1</v>
      </c>
      <c r="L9" s="52"/>
      <c r="M9" s="65" t="s">
        <v>151</v>
      </c>
      <c r="N9" s="65" t="s">
        <v>345</v>
      </c>
      <c r="O9" s="65">
        <v>1</v>
      </c>
    </row>
    <row r="10" spans="1:15" x14ac:dyDescent="0.2">
      <c r="A10" s="65" t="s">
        <v>159</v>
      </c>
      <c r="B10" s="65" t="s">
        <v>345</v>
      </c>
      <c r="C10" s="65">
        <v>16</v>
      </c>
      <c r="D10" s="52"/>
      <c r="E10" s="65" t="s">
        <v>160</v>
      </c>
      <c r="F10" s="65" t="s">
        <v>345</v>
      </c>
      <c r="G10" s="65">
        <v>5</v>
      </c>
      <c r="H10" s="52"/>
      <c r="I10" s="65" t="s">
        <v>125</v>
      </c>
      <c r="J10" s="65" t="s">
        <v>346</v>
      </c>
      <c r="K10" s="65">
        <v>1</v>
      </c>
      <c r="L10" s="52"/>
      <c r="M10" s="65" t="s">
        <v>156</v>
      </c>
      <c r="N10" s="65" t="s">
        <v>345</v>
      </c>
      <c r="O10" s="65">
        <v>1</v>
      </c>
    </row>
    <row r="11" spans="1:15" x14ac:dyDescent="0.2">
      <c r="A11" s="65" t="s">
        <v>156</v>
      </c>
      <c r="B11" s="65" t="s">
        <v>345</v>
      </c>
      <c r="C11" s="65">
        <v>15</v>
      </c>
      <c r="D11" s="52"/>
      <c r="E11" s="65" t="s">
        <v>117</v>
      </c>
      <c r="F11" s="65" t="s">
        <v>346</v>
      </c>
      <c r="G11" s="65">
        <v>5</v>
      </c>
      <c r="H11" s="52"/>
      <c r="I11" s="65" t="s">
        <v>150</v>
      </c>
      <c r="J11" s="65" t="s">
        <v>345</v>
      </c>
      <c r="K11" s="65">
        <v>1</v>
      </c>
      <c r="L11" s="52"/>
      <c r="M11" s="65" t="s">
        <v>165</v>
      </c>
      <c r="N11" s="65" t="s">
        <v>341</v>
      </c>
      <c r="O11" s="65">
        <v>1</v>
      </c>
    </row>
    <row r="12" spans="1:15" x14ac:dyDescent="0.2">
      <c r="A12" s="65" t="s">
        <v>165</v>
      </c>
      <c r="B12" s="65" t="s">
        <v>341</v>
      </c>
      <c r="C12" s="65">
        <v>15</v>
      </c>
      <c r="D12" s="52"/>
      <c r="E12" s="65" t="s">
        <v>159</v>
      </c>
      <c r="F12" s="65" t="s">
        <v>345</v>
      </c>
      <c r="G12" s="65">
        <v>4</v>
      </c>
      <c r="H12" s="52"/>
      <c r="I12" s="50"/>
      <c r="J12" s="51"/>
      <c r="K12" s="51"/>
      <c r="L12" s="52"/>
      <c r="M12" s="65" t="s">
        <v>142</v>
      </c>
      <c r="N12" s="65" t="s">
        <v>344</v>
      </c>
      <c r="O12" s="65">
        <v>1</v>
      </c>
    </row>
    <row r="13" spans="1:15" x14ac:dyDescent="0.2">
      <c r="A13" s="42" t="s">
        <v>74</v>
      </c>
      <c r="B13" s="46"/>
      <c r="C13" s="48"/>
      <c r="D13" s="45"/>
      <c r="E13" s="42" t="s">
        <v>75</v>
      </c>
      <c r="F13" s="46"/>
      <c r="G13" s="47"/>
      <c r="H13" s="45"/>
      <c r="I13" s="42" t="s">
        <v>76</v>
      </c>
      <c r="J13" s="46"/>
      <c r="K13" s="48"/>
      <c r="L13" s="45"/>
      <c r="M13" s="42" t="s">
        <v>77</v>
      </c>
      <c r="N13" s="46"/>
      <c r="O13" s="48"/>
    </row>
    <row r="14" spans="1:15" x14ac:dyDescent="0.2">
      <c r="A14" s="65" t="s">
        <v>151</v>
      </c>
      <c r="B14" s="65" t="s">
        <v>345</v>
      </c>
      <c r="C14" s="65">
        <v>24</v>
      </c>
      <c r="D14" s="52"/>
      <c r="E14" s="65" t="s">
        <v>134</v>
      </c>
      <c r="F14" s="65" t="s">
        <v>110</v>
      </c>
      <c r="G14" s="65">
        <v>14</v>
      </c>
      <c r="H14" s="52"/>
      <c r="I14" s="65" t="s">
        <v>219</v>
      </c>
      <c r="J14" s="65" t="s">
        <v>110</v>
      </c>
      <c r="K14" s="65">
        <v>15</v>
      </c>
      <c r="L14" s="52"/>
      <c r="M14" s="65" t="s">
        <v>146</v>
      </c>
      <c r="N14" s="65" t="s">
        <v>344</v>
      </c>
      <c r="O14" s="65">
        <v>5</v>
      </c>
    </row>
    <row r="15" spans="1:15" x14ac:dyDescent="0.2">
      <c r="A15" s="65" t="s">
        <v>156</v>
      </c>
      <c r="B15" s="65" t="s">
        <v>345</v>
      </c>
      <c r="C15" s="65">
        <v>22</v>
      </c>
      <c r="D15" s="52"/>
      <c r="E15" s="65" t="s">
        <v>167</v>
      </c>
      <c r="F15" s="65" t="s">
        <v>341</v>
      </c>
      <c r="G15" s="65">
        <v>11</v>
      </c>
      <c r="H15" s="52"/>
      <c r="I15" s="65" t="s">
        <v>233</v>
      </c>
      <c r="J15" s="65" t="s">
        <v>110</v>
      </c>
      <c r="K15" s="65">
        <v>15</v>
      </c>
      <c r="L15" s="52"/>
      <c r="M15" s="65" t="s">
        <v>167</v>
      </c>
      <c r="N15" s="65" t="s">
        <v>341</v>
      </c>
      <c r="O15" s="65">
        <v>4</v>
      </c>
    </row>
    <row r="16" spans="1:15" x14ac:dyDescent="0.2">
      <c r="A16" s="65" t="s">
        <v>165</v>
      </c>
      <c r="B16" s="65" t="s">
        <v>341</v>
      </c>
      <c r="C16" s="65">
        <v>22</v>
      </c>
      <c r="D16" s="52"/>
      <c r="E16" s="65" t="s">
        <v>150</v>
      </c>
      <c r="F16" s="65" t="s">
        <v>345</v>
      </c>
      <c r="G16" s="65">
        <v>10</v>
      </c>
      <c r="H16" s="52"/>
      <c r="I16" s="65" t="s">
        <v>163</v>
      </c>
      <c r="J16" s="65" t="s">
        <v>341</v>
      </c>
      <c r="K16" s="65">
        <v>12</v>
      </c>
      <c r="L16" s="52"/>
      <c r="M16" s="65" t="s">
        <v>219</v>
      </c>
      <c r="N16" s="65" t="s">
        <v>110</v>
      </c>
      <c r="O16" s="65">
        <v>3</v>
      </c>
    </row>
    <row r="17" spans="1:15" x14ac:dyDescent="0.2">
      <c r="A17" s="65" t="s">
        <v>159</v>
      </c>
      <c r="B17" s="65" t="s">
        <v>345</v>
      </c>
      <c r="C17" s="65">
        <v>20</v>
      </c>
      <c r="D17" s="52"/>
      <c r="E17" s="65" t="s">
        <v>132</v>
      </c>
      <c r="F17" s="65" t="s">
        <v>110</v>
      </c>
      <c r="G17" s="65">
        <v>10</v>
      </c>
      <c r="H17" s="52"/>
      <c r="I17" s="65" t="s">
        <v>132</v>
      </c>
      <c r="J17" s="65" t="s">
        <v>110</v>
      </c>
      <c r="K17" s="65">
        <v>11</v>
      </c>
      <c r="L17" s="52"/>
      <c r="M17" s="65" t="s">
        <v>186</v>
      </c>
      <c r="N17" s="65" t="s">
        <v>341</v>
      </c>
      <c r="O17" s="65">
        <v>3</v>
      </c>
    </row>
    <row r="18" spans="1:15" x14ac:dyDescent="0.2">
      <c r="A18" s="65" t="s">
        <v>150</v>
      </c>
      <c r="B18" s="65" t="s">
        <v>345</v>
      </c>
      <c r="C18" s="65">
        <v>18</v>
      </c>
      <c r="D18" s="52"/>
      <c r="E18" s="65" t="s">
        <v>274</v>
      </c>
      <c r="F18" s="65" t="s">
        <v>344</v>
      </c>
      <c r="G18" s="65">
        <v>9</v>
      </c>
      <c r="H18" s="52"/>
      <c r="I18" s="65" t="s">
        <v>170</v>
      </c>
      <c r="J18" s="65" t="s">
        <v>341</v>
      </c>
      <c r="K18" s="65">
        <v>11</v>
      </c>
      <c r="L18" s="52"/>
      <c r="M18" s="65" t="s">
        <v>162</v>
      </c>
      <c r="N18" s="65" t="s">
        <v>341</v>
      </c>
      <c r="O18" s="65">
        <v>2</v>
      </c>
    </row>
    <row r="19" spans="1:15" x14ac:dyDescent="0.2">
      <c r="A19" s="42" t="s">
        <v>78</v>
      </c>
      <c r="B19" s="46"/>
      <c r="C19" s="48"/>
      <c r="D19" s="45"/>
      <c r="E19" s="42" t="s">
        <v>79</v>
      </c>
      <c r="F19" s="46"/>
      <c r="G19" s="47"/>
      <c r="H19" s="45"/>
      <c r="I19" s="42" t="s">
        <v>80</v>
      </c>
      <c r="J19" s="46"/>
      <c r="K19" s="48"/>
      <c r="L19" s="45"/>
      <c r="M19" s="42" t="s">
        <v>81</v>
      </c>
      <c r="N19" s="46"/>
      <c r="O19" s="48"/>
    </row>
    <row r="20" spans="1:15" x14ac:dyDescent="0.2">
      <c r="A20" s="65" t="s">
        <v>233</v>
      </c>
      <c r="B20" s="65" t="s">
        <v>110</v>
      </c>
      <c r="C20" s="65">
        <v>16</v>
      </c>
      <c r="D20" s="52"/>
      <c r="E20" s="65" t="s">
        <v>131</v>
      </c>
      <c r="F20" s="65" t="s">
        <v>110</v>
      </c>
      <c r="G20" s="65">
        <v>2</v>
      </c>
      <c r="H20" s="52"/>
      <c r="I20" s="65" t="s">
        <v>186</v>
      </c>
      <c r="J20" s="65" t="s">
        <v>341</v>
      </c>
      <c r="K20" s="65">
        <v>1</v>
      </c>
      <c r="L20" s="52"/>
      <c r="M20" s="65" t="s">
        <v>186</v>
      </c>
      <c r="N20" s="65" t="s">
        <v>341</v>
      </c>
      <c r="O20" s="65">
        <v>2</v>
      </c>
    </row>
    <row r="21" spans="1:15" x14ac:dyDescent="0.2">
      <c r="A21" s="65" t="s">
        <v>170</v>
      </c>
      <c r="B21" s="65" t="s">
        <v>341</v>
      </c>
      <c r="C21" s="65">
        <v>13</v>
      </c>
      <c r="D21" s="52"/>
      <c r="E21" s="65" t="s">
        <v>181</v>
      </c>
      <c r="F21" s="65" t="s">
        <v>110</v>
      </c>
      <c r="G21" s="65">
        <v>2</v>
      </c>
      <c r="H21" s="52"/>
      <c r="I21" s="65" t="s">
        <v>128</v>
      </c>
      <c r="J21" s="65" t="s">
        <v>110</v>
      </c>
      <c r="K21" s="65">
        <v>1</v>
      </c>
      <c r="L21" s="52"/>
      <c r="M21" s="65" t="s">
        <v>163</v>
      </c>
      <c r="N21" s="65" t="s">
        <v>341</v>
      </c>
      <c r="O21" s="65">
        <v>1</v>
      </c>
    </row>
    <row r="22" spans="1:15" x14ac:dyDescent="0.2">
      <c r="A22" s="65" t="s">
        <v>159</v>
      </c>
      <c r="B22" s="65" t="s">
        <v>345</v>
      </c>
      <c r="C22" s="65">
        <v>12</v>
      </c>
      <c r="D22" s="52"/>
      <c r="E22" s="65" t="s">
        <v>170</v>
      </c>
      <c r="F22" s="65" t="s">
        <v>341</v>
      </c>
      <c r="G22" s="65">
        <v>1</v>
      </c>
      <c r="H22" s="52"/>
      <c r="I22" s="50"/>
      <c r="J22" s="51"/>
      <c r="K22" s="51"/>
      <c r="L22" s="52"/>
      <c r="M22" s="65" t="s">
        <v>154</v>
      </c>
      <c r="N22" s="65" t="s">
        <v>345</v>
      </c>
      <c r="O22" s="65">
        <v>1</v>
      </c>
    </row>
    <row r="23" spans="1:15" x14ac:dyDescent="0.2">
      <c r="A23" s="65" t="s">
        <v>167</v>
      </c>
      <c r="B23" s="65" t="s">
        <v>341</v>
      </c>
      <c r="C23" s="65">
        <v>11</v>
      </c>
      <c r="D23" s="52"/>
      <c r="E23" s="65" t="s">
        <v>132</v>
      </c>
      <c r="F23" s="65" t="s">
        <v>110</v>
      </c>
      <c r="G23" s="65">
        <v>1</v>
      </c>
      <c r="H23" s="52"/>
      <c r="I23" s="50"/>
      <c r="J23" s="51"/>
      <c r="K23" s="51"/>
      <c r="L23" s="52"/>
      <c r="M23" s="65" t="s">
        <v>165</v>
      </c>
      <c r="N23" s="65" t="s">
        <v>341</v>
      </c>
      <c r="O23" s="65">
        <v>1</v>
      </c>
    </row>
    <row r="24" spans="1:15" x14ac:dyDescent="0.2">
      <c r="A24" s="65" t="s">
        <v>163</v>
      </c>
      <c r="B24" s="65" t="s">
        <v>341</v>
      </c>
      <c r="C24" s="65">
        <v>11</v>
      </c>
      <c r="D24" s="52"/>
      <c r="E24" s="65" t="s">
        <v>176</v>
      </c>
      <c r="F24" s="65" t="s">
        <v>110</v>
      </c>
      <c r="G24" s="65">
        <v>1</v>
      </c>
      <c r="H24" s="52"/>
      <c r="I24" s="50"/>
      <c r="J24" s="51"/>
      <c r="K24" s="51"/>
      <c r="L24" s="52"/>
      <c r="M24" s="65" t="s">
        <v>160</v>
      </c>
      <c r="N24" s="65" t="s">
        <v>345</v>
      </c>
      <c r="O24" s="65">
        <v>1</v>
      </c>
    </row>
    <row r="25" spans="1:15" x14ac:dyDescent="0.2">
      <c r="A25" s="42" t="s">
        <v>82</v>
      </c>
      <c r="B25" s="46"/>
      <c r="C25" s="48"/>
      <c r="D25" s="45"/>
      <c r="E25" s="42" t="s">
        <v>83</v>
      </c>
      <c r="F25" s="46"/>
      <c r="G25" s="47"/>
      <c r="H25" s="45"/>
      <c r="I25" s="42" t="s">
        <v>84</v>
      </c>
      <c r="J25" s="46"/>
      <c r="K25" s="48"/>
      <c r="L25" s="45"/>
      <c r="M25" s="42" t="s">
        <v>85</v>
      </c>
      <c r="N25" s="46"/>
      <c r="O25" s="48"/>
    </row>
    <row r="26" spans="1:15" x14ac:dyDescent="0.2">
      <c r="A26" s="65" t="s">
        <v>220</v>
      </c>
      <c r="B26" s="65" t="s">
        <v>110</v>
      </c>
      <c r="C26" s="54">
        <v>0.75</v>
      </c>
      <c r="D26" s="52"/>
      <c r="E26" s="65" t="s">
        <v>138</v>
      </c>
      <c r="F26" s="65" t="s">
        <v>344</v>
      </c>
      <c r="G26" s="53" t="s">
        <v>363</v>
      </c>
      <c r="H26" s="52"/>
      <c r="I26" s="65" t="s">
        <v>316</v>
      </c>
      <c r="J26" s="65" t="s">
        <v>110</v>
      </c>
      <c r="K26" s="54">
        <v>1</v>
      </c>
      <c r="L26" s="52"/>
      <c r="M26" s="65" t="s">
        <v>163</v>
      </c>
      <c r="N26" s="65" t="s">
        <v>341</v>
      </c>
      <c r="O26" s="65">
        <v>14</v>
      </c>
    </row>
    <row r="27" spans="1:15" x14ac:dyDescent="0.2">
      <c r="A27" s="65" t="s">
        <v>165</v>
      </c>
      <c r="B27" s="65" t="s">
        <v>341</v>
      </c>
      <c r="C27" s="54">
        <v>0.65200000000000002</v>
      </c>
      <c r="D27" s="52"/>
      <c r="E27" s="65" t="s">
        <v>165</v>
      </c>
      <c r="F27" s="65" t="s">
        <v>341</v>
      </c>
      <c r="G27" s="53" t="s">
        <v>368</v>
      </c>
      <c r="H27" s="52"/>
      <c r="I27" s="65" t="s">
        <v>182</v>
      </c>
      <c r="J27" s="65" t="s">
        <v>110</v>
      </c>
      <c r="K27" s="54">
        <v>1</v>
      </c>
      <c r="L27" s="52"/>
      <c r="M27" s="65" t="s">
        <v>132</v>
      </c>
      <c r="N27" s="65" t="s">
        <v>110</v>
      </c>
      <c r="O27" s="65">
        <v>12</v>
      </c>
    </row>
    <row r="28" spans="1:15" x14ac:dyDescent="0.2">
      <c r="A28" s="65" t="s">
        <v>160</v>
      </c>
      <c r="B28" s="65" t="s">
        <v>345</v>
      </c>
      <c r="C28" s="54">
        <v>0.61099999999999999</v>
      </c>
      <c r="D28" s="52"/>
      <c r="E28" s="65" t="s">
        <v>160</v>
      </c>
      <c r="F28" s="65" t="s">
        <v>345</v>
      </c>
      <c r="G28" s="53" t="s">
        <v>369</v>
      </c>
      <c r="H28" s="52"/>
      <c r="I28" s="65" t="s">
        <v>220</v>
      </c>
      <c r="J28" s="65" t="s">
        <v>110</v>
      </c>
      <c r="K28" s="54">
        <v>0.83299999999999996</v>
      </c>
      <c r="L28" s="52"/>
      <c r="M28" s="65" t="s">
        <v>162</v>
      </c>
      <c r="N28" s="65" t="s">
        <v>341</v>
      </c>
      <c r="O28" s="65">
        <v>12</v>
      </c>
    </row>
    <row r="29" spans="1:15" x14ac:dyDescent="0.2">
      <c r="A29" s="65" t="s">
        <v>327</v>
      </c>
      <c r="B29" s="65" t="s">
        <v>341</v>
      </c>
      <c r="C29" s="54">
        <v>0.6</v>
      </c>
      <c r="D29" s="52"/>
      <c r="E29" s="65" t="s">
        <v>117</v>
      </c>
      <c r="F29" s="65" t="s">
        <v>346</v>
      </c>
      <c r="G29" s="53" t="s">
        <v>370</v>
      </c>
      <c r="H29" s="52"/>
      <c r="I29" s="65" t="s">
        <v>224</v>
      </c>
      <c r="J29" s="65" t="s">
        <v>341</v>
      </c>
      <c r="K29" s="54">
        <v>0.75</v>
      </c>
      <c r="L29" s="52"/>
      <c r="M29" s="65" t="s">
        <v>186</v>
      </c>
      <c r="N29" s="65" t="s">
        <v>341</v>
      </c>
      <c r="O29" s="65">
        <v>10</v>
      </c>
    </row>
    <row r="30" spans="1:15" x14ac:dyDescent="0.2">
      <c r="A30" s="65" t="s">
        <v>158</v>
      </c>
      <c r="B30" s="65" t="s">
        <v>345</v>
      </c>
      <c r="C30" s="54">
        <v>0.53100000000000003</v>
      </c>
      <c r="D30" s="52"/>
      <c r="E30" s="65" t="s">
        <v>142</v>
      </c>
      <c r="F30" s="65" t="s">
        <v>344</v>
      </c>
      <c r="G30" s="53" t="s">
        <v>371</v>
      </c>
      <c r="H30" s="52"/>
      <c r="I30" s="65" t="s">
        <v>160</v>
      </c>
      <c r="J30" s="65" t="s">
        <v>345</v>
      </c>
      <c r="K30" s="54">
        <v>0.66700000000000004</v>
      </c>
      <c r="L30" s="52"/>
      <c r="M30" s="65" t="s">
        <v>233</v>
      </c>
      <c r="N30" s="65" t="s">
        <v>110</v>
      </c>
      <c r="O30" s="65">
        <v>10</v>
      </c>
    </row>
    <row r="31" spans="1:15" x14ac:dyDescent="0.2">
      <c r="A31" s="42" t="s">
        <v>86</v>
      </c>
      <c r="B31" s="46"/>
      <c r="C31" s="48"/>
      <c r="D31" s="45"/>
      <c r="E31" s="42" t="s">
        <v>87</v>
      </c>
      <c r="F31" s="46"/>
      <c r="G31" s="47"/>
      <c r="H31" s="45"/>
      <c r="I31" s="42" t="s">
        <v>88</v>
      </c>
      <c r="J31" s="46"/>
      <c r="K31" s="48"/>
      <c r="L31" s="45"/>
      <c r="M31" s="42" t="s">
        <v>89</v>
      </c>
      <c r="N31" s="46"/>
      <c r="O31" s="48"/>
    </row>
    <row r="32" spans="1:15" x14ac:dyDescent="0.2">
      <c r="A32" s="65" t="s">
        <v>162</v>
      </c>
      <c r="B32" s="65" t="s">
        <v>341</v>
      </c>
      <c r="C32" s="65">
        <v>41</v>
      </c>
      <c r="D32" s="52"/>
      <c r="E32" s="65" t="s">
        <v>156</v>
      </c>
      <c r="F32" s="65" t="s">
        <v>345</v>
      </c>
      <c r="G32" s="65">
        <v>10</v>
      </c>
      <c r="H32" s="52"/>
      <c r="I32" s="65" t="s">
        <v>171</v>
      </c>
      <c r="J32" s="65" t="s">
        <v>341</v>
      </c>
      <c r="K32" s="65">
        <v>3</v>
      </c>
      <c r="L32" s="52"/>
      <c r="M32" s="50"/>
      <c r="N32" s="51"/>
      <c r="O32" s="51"/>
    </row>
    <row r="33" spans="1:15" x14ac:dyDescent="0.2">
      <c r="A33" s="65" t="s">
        <v>159</v>
      </c>
      <c r="B33" s="65" t="s">
        <v>345</v>
      </c>
      <c r="C33" s="65">
        <v>40</v>
      </c>
      <c r="D33" s="52"/>
      <c r="E33" s="65" t="s">
        <v>162</v>
      </c>
      <c r="F33" s="65" t="s">
        <v>341</v>
      </c>
      <c r="G33" s="65">
        <v>9</v>
      </c>
      <c r="H33" s="52"/>
      <c r="I33" s="65" t="s">
        <v>162</v>
      </c>
      <c r="J33" s="65" t="s">
        <v>341</v>
      </c>
      <c r="K33" s="65">
        <v>2</v>
      </c>
      <c r="L33" s="52"/>
      <c r="M33" s="50"/>
      <c r="N33" s="51"/>
      <c r="O33" s="51"/>
    </row>
    <row r="34" spans="1:15" x14ac:dyDescent="0.2">
      <c r="A34" s="65" t="s">
        <v>138</v>
      </c>
      <c r="B34" s="65" t="s">
        <v>344</v>
      </c>
      <c r="C34" s="65">
        <v>38</v>
      </c>
      <c r="D34" s="52"/>
      <c r="E34" s="65" t="s">
        <v>117</v>
      </c>
      <c r="F34" s="65" t="s">
        <v>346</v>
      </c>
      <c r="G34" s="65">
        <v>9</v>
      </c>
      <c r="H34" s="52"/>
      <c r="I34" s="65" t="s">
        <v>170</v>
      </c>
      <c r="J34" s="65" t="s">
        <v>341</v>
      </c>
      <c r="K34" s="65">
        <v>2</v>
      </c>
      <c r="L34" s="52"/>
      <c r="M34" s="50"/>
      <c r="N34" s="51"/>
      <c r="O34" s="51"/>
    </row>
    <row r="35" spans="1:15" x14ac:dyDescent="0.2">
      <c r="A35" s="65" t="s">
        <v>165</v>
      </c>
      <c r="B35" s="65" t="s">
        <v>341</v>
      </c>
      <c r="C35" s="65">
        <v>34</v>
      </c>
      <c r="D35" s="52"/>
      <c r="E35" s="65" t="s">
        <v>159</v>
      </c>
      <c r="F35" s="65" t="s">
        <v>345</v>
      </c>
      <c r="G35" s="65">
        <v>8</v>
      </c>
      <c r="H35" s="52"/>
      <c r="I35" s="65" t="s">
        <v>186</v>
      </c>
      <c r="J35" s="65" t="s">
        <v>341</v>
      </c>
      <c r="K35" s="65">
        <v>2</v>
      </c>
      <c r="L35" s="52"/>
      <c r="M35" s="50"/>
      <c r="N35" s="51"/>
      <c r="O35" s="51"/>
    </row>
    <row r="36" spans="1:15" x14ac:dyDescent="0.2">
      <c r="A36" s="65" t="s">
        <v>219</v>
      </c>
      <c r="B36" s="65" t="s">
        <v>110</v>
      </c>
      <c r="C36" s="65">
        <v>32</v>
      </c>
      <c r="D36" s="52"/>
      <c r="E36" s="65" t="s">
        <v>170</v>
      </c>
      <c r="F36" s="65" t="s">
        <v>341</v>
      </c>
      <c r="G36" s="65">
        <v>8</v>
      </c>
      <c r="H36" s="52"/>
      <c r="I36" s="65" t="s">
        <v>157</v>
      </c>
      <c r="J36" s="65" t="s">
        <v>345</v>
      </c>
      <c r="K36" s="65">
        <v>2</v>
      </c>
      <c r="L36" s="52"/>
      <c r="M36" s="50"/>
      <c r="N36" s="51"/>
      <c r="O36" s="51"/>
    </row>
    <row r="37" spans="1:15" x14ac:dyDescent="0.2">
      <c r="A37" s="42" t="s">
        <v>90</v>
      </c>
      <c r="B37" s="46"/>
      <c r="C37" s="48"/>
      <c r="D37" s="45"/>
      <c r="E37" s="42" t="s">
        <v>91</v>
      </c>
      <c r="F37" s="46"/>
      <c r="G37" s="47"/>
      <c r="H37" s="45"/>
      <c r="I37" s="42" t="s">
        <v>92</v>
      </c>
      <c r="J37" s="46"/>
      <c r="K37" s="48"/>
      <c r="L37" s="45"/>
      <c r="M37" s="42" t="s">
        <v>93</v>
      </c>
      <c r="N37" s="46"/>
      <c r="O37" s="48"/>
    </row>
    <row r="38" spans="1:15" x14ac:dyDescent="0.2">
      <c r="A38" s="65" t="s">
        <v>162</v>
      </c>
      <c r="B38" s="65" t="s">
        <v>341</v>
      </c>
      <c r="C38" s="51">
        <v>62</v>
      </c>
      <c r="D38" s="52"/>
      <c r="E38" s="65" t="s">
        <v>197</v>
      </c>
      <c r="F38" s="65" t="s">
        <v>346</v>
      </c>
      <c r="G38" s="53" t="s">
        <v>363</v>
      </c>
      <c r="H38" s="52"/>
      <c r="I38" s="65" t="s">
        <v>273</v>
      </c>
      <c r="J38" s="65" t="s">
        <v>344</v>
      </c>
      <c r="K38" s="65">
        <v>11</v>
      </c>
      <c r="L38" s="52"/>
      <c r="M38" s="65" t="s">
        <v>159</v>
      </c>
      <c r="N38" s="65" t="s">
        <v>345</v>
      </c>
      <c r="O38" s="65">
        <v>40</v>
      </c>
    </row>
    <row r="39" spans="1:15" x14ac:dyDescent="0.2">
      <c r="A39" s="65" t="s">
        <v>159</v>
      </c>
      <c r="B39" s="65" t="s">
        <v>345</v>
      </c>
      <c r="C39" s="51">
        <v>56</v>
      </c>
      <c r="D39" s="52"/>
      <c r="E39" s="65" t="s">
        <v>167</v>
      </c>
      <c r="F39" s="65" t="s">
        <v>341</v>
      </c>
      <c r="G39" s="53" t="s">
        <v>363</v>
      </c>
      <c r="H39" s="52"/>
      <c r="I39" s="65" t="s">
        <v>159</v>
      </c>
      <c r="J39" s="65" t="s">
        <v>345</v>
      </c>
      <c r="K39" s="65">
        <v>9</v>
      </c>
      <c r="L39" s="52"/>
      <c r="M39" s="65" t="s">
        <v>138</v>
      </c>
      <c r="N39" s="65" t="s">
        <v>344</v>
      </c>
      <c r="O39" s="65">
        <v>39</v>
      </c>
    </row>
    <row r="40" spans="1:15" x14ac:dyDescent="0.2">
      <c r="A40" s="65" t="s">
        <v>138</v>
      </c>
      <c r="B40" s="65" t="s">
        <v>344</v>
      </c>
      <c r="C40" s="51">
        <v>47</v>
      </c>
      <c r="D40" s="52"/>
      <c r="E40" s="65" t="s">
        <v>327</v>
      </c>
      <c r="F40" s="65" t="s">
        <v>341</v>
      </c>
      <c r="G40" s="53" t="s">
        <v>363</v>
      </c>
      <c r="H40" s="52"/>
      <c r="I40" s="65" t="s">
        <v>116</v>
      </c>
      <c r="J40" s="65" t="s">
        <v>346</v>
      </c>
      <c r="K40" s="65">
        <v>8</v>
      </c>
      <c r="L40" s="52"/>
      <c r="M40" s="65" t="s">
        <v>219</v>
      </c>
      <c r="N40" s="65" t="s">
        <v>110</v>
      </c>
      <c r="O40" s="65">
        <v>32</v>
      </c>
    </row>
    <row r="41" spans="1:15" x14ac:dyDescent="0.2">
      <c r="A41" s="65" t="s">
        <v>165</v>
      </c>
      <c r="B41" s="65" t="s">
        <v>341</v>
      </c>
      <c r="C41" s="51">
        <v>46</v>
      </c>
      <c r="D41" s="52"/>
      <c r="E41" s="65" t="s">
        <v>146</v>
      </c>
      <c r="F41" s="65" t="s">
        <v>344</v>
      </c>
      <c r="G41" s="53" t="s">
        <v>363</v>
      </c>
      <c r="H41" s="52"/>
      <c r="I41" s="65" t="s">
        <v>138</v>
      </c>
      <c r="J41" s="65" t="s">
        <v>344</v>
      </c>
      <c r="K41" s="65">
        <v>8</v>
      </c>
      <c r="L41" s="52"/>
      <c r="M41" s="65" t="s">
        <v>162</v>
      </c>
      <c r="N41" s="65" t="s">
        <v>341</v>
      </c>
      <c r="O41" s="65">
        <v>22</v>
      </c>
    </row>
    <row r="42" spans="1:15" x14ac:dyDescent="0.2">
      <c r="A42" s="65" t="s">
        <v>219</v>
      </c>
      <c r="B42" s="65" t="s">
        <v>110</v>
      </c>
      <c r="C42" s="51">
        <v>38</v>
      </c>
      <c r="D42" s="52"/>
      <c r="E42" s="65" t="s">
        <v>256</v>
      </c>
      <c r="F42" s="65" t="s">
        <v>341</v>
      </c>
      <c r="G42" s="53" t="s">
        <v>363</v>
      </c>
      <c r="H42" s="52"/>
      <c r="I42" s="65" t="s">
        <v>197</v>
      </c>
      <c r="J42" s="65" t="s">
        <v>346</v>
      </c>
      <c r="K42" s="65">
        <v>8</v>
      </c>
      <c r="L42" s="52"/>
      <c r="M42" s="65" t="s">
        <v>197</v>
      </c>
      <c r="N42" s="65" t="s">
        <v>346</v>
      </c>
      <c r="O42" s="65">
        <v>19</v>
      </c>
    </row>
    <row r="43" spans="1:15" x14ac:dyDescent="0.2">
      <c r="A43" s="42" t="s">
        <v>94</v>
      </c>
      <c r="B43" s="46"/>
      <c r="C43" s="48"/>
      <c r="D43" s="45"/>
      <c r="E43" s="42"/>
      <c r="F43" s="46"/>
      <c r="G43" s="47"/>
      <c r="H43" s="45"/>
      <c r="I43" s="42"/>
      <c r="J43" s="46"/>
      <c r="K43" s="48"/>
      <c r="L43" s="45"/>
      <c r="M43" s="42"/>
      <c r="N43" s="46"/>
      <c r="O43" s="48"/>
    </row>
    <row r="44" spans="1:15" x14ac:dyDescent="0.2">
      <c r="A44" s="65" t="s">
        <v>165</v>
      </c>
      <c r="B44" s="65" t="s">
        <v>341</v>
      </c>
      <c r="C44" s="65">
        <v>3</v>
      </c>
      <c r="D44" s="52"/>
      <c r="E44" s="50"/>
      <c r="F44" s="51"/>
      <c r="G44" s="53"/>
      <c r="H44" s="52"/>
      <c r="I44" s="50"/>
      <c r="J44" s="51"/>
      <c r="K44" s="51"/>
      <c r="L44" s="52"/>
      <c r="M44" s="50"/>
      <c r="N44" s="51"/>
      <c r="O44" s="51"/>
    </row>
    <row r="45" spans="1:15" x14ac:dyDescent="0.2">
      <c r="A45" s="65" t="s">
        <v>159</v>
      </c>
      <c r="B45" s="65" t="s">
        <v>345</v>
      </c>
      <c r="C45" s="65">
        <v>2</v>
      </c>
      <c r="D45" s="52"/>
      <c r="E45" s="50"/>
      <c r="F45" s="51"/>
      <c r="G45" s="53"/>
      <c r="H45" s="52"/>
      <c r="I45" s="50"/>
      <c r="J45" s="51"/>
      <c r="K45" s="51"/>
      <c r="L45" s="52"/>
      <c r="M45" s="50"/>
      <c r="N45" s="51"/>
      <c r="O45" s="51"/>
    </row>
    <row r="46" spans="1:15" x14ac:dyDescent="0.2">
      <c r="A46" s="65" t="s">
        <v>116</v>
      </c>
      <c r="B46" s="65" t="s">
        <v>346</v>
      </c>
      <c r="C46" s="65">
        <v>2</v>
      </c>
      <c r="D46" s="52"/>
      <c r="E46" s="50"/>
      <c r="F46" s="51"/>
      <c r="G46" s="53"/>
      <c r="H46" s="52"/>
      <c r="I46" s="50"/>
      <c r="J46" s="51"/>
      <c r="K46" s="51"/>
      <c r="L46" s="52"/>
      <c r="M46" s="50"/>
      <c r="N46" s="51"/>
      <c r="O46" s="51"/>
    </row>
    <row r="47" spans="1:15" x14ac:dyDescent="0.2">
      <c r="A47" s="65" t="s">
        <v>138</v>
      </c>
      <c r="B47" s="65" t="s">
        <v>344</v>
      </c>
      <c r="C47" s="65">
        <v>1</v>
      </c>
      <c r="D47" s="52"/>
      <c r="E47" s="50"/>
      <c r="F47" s="51"/>
      <c r="G47" s="53"/>
      <c r="H47" s="52"/>
      <c r="I47" s="50"/>
      <c r="J47" s="51"/>
      <c r="K47" s="51"/>
      <c r="L47" s="52"/>
      <c r="M47" s="50"/>
      <c r="N47" s="51"/>
      <c r="O47" s="51"/>
    </row>
    <row r="48" spans="1:15" x14ac:dyDescent="0.2">
      <c r="A48" s="65" t="s">
        <v>178</v>
      </c>
      <c r="B48" s="65" t="s">
        <v>110</v>
      </c>
      <c r="C48" s="65">
        <v>1</v>
      </c>
      <c r="D48" s="52"/>
      <c r="E48" s="50"/>
      <c r="F48" s="51"/>
      <c r="G48" s="53"/>
      <c r="H48" s="52"/>
      <c r="I48" s="50"/>
      <c r="J48" s="51"/>
      <c r="K48" s="51"/>
      <c r="L48" s="52"/>
      <c r="M48" s="50"/>
      <c r="N48" s="51"/>
      <c r="O48" s="51"/>
    </row>
    <row r="49" spans="1:15" x14ac:dyDescent="0.2">
      <c r="A49" s="55"/>
      <c r="B49" s="56"/>
      <c r="C49" s="56"/>
      <c r="D49" s="57"/>
      <c r="E49" s="55"/>
      <c r="F49" s="56"/>
      <c r="G49" s="58"/>
      <c r="H49" s="57"/>
      <c r="I49" s="55"/>
      <c r="J49" s="56"/>
      <c r="K49" s="56"/>
      <c r="L49" s="57"/>
      <c r="M49" s="55"/>
      <c r="N49" s="56"/>
      <c r="O49" s="56"/>
    </row>
    <row r="50" spans="1:15" x14ac:dyDescent="0.2">
      <c r="A50" s="42" t="s">
        <v>95</v>
      </c>
      <c r="B50" s="43"/>
      <c r="C50" s="44"/>
      <c r="D50" s="45"/>
      <c r="E50" s="42" t="s">
        <v>96</v>
      </c>
      <c r="F50" s="46"/>
      <c r="G50" s="47"/>
      <c r="H50" s="45"/>
      <c r="I50" s="42" t="s">
        <v>68</v>
      </c>
      <c r="J50" s="46"/>
      <c r="K50" s="48"/>
      <c r="L50" s="45"/>
      <c r="M50" s="42" t="s">
        <v>69</v>
      </c>
      <c r="N50" s="46"/>
      <c r="O50" s="48"/>
    </row>
    <row r="51" spans="1:15" x14ac:dyDescent="0.2">
      <c r="A51" s="65" t="s">
        <v>163</v>
      </c>
      <c r="B51" s="65" t="s">
        <v>341</v>
      </c>
      <c r="C51" s="65">
        <v>255</v>
      </c>
      <c r="D51" s="52"/>
      <c r="E51" s="65" t="s">
        <v>163</v>
      </c>
      <c r="F51" s="65" t="s">
        <v>341</v>
      </c>
      <c r="G51" s="67" t="s">
        <v>337</v>
      </c>
      <c r="H51" s="52"/>
      <c r="I51" s="65" t="s">
        <v>163</v>
      </c>
      <c r="J51" s="65" t="s">
        <v>341</v>
      </c>
      <c r="K51" s="65">
        <v>219</v>
      </c>
      <c r="L51" s="52"/>
      <c r="M51" s="65" t="s">
        <v>142</v>
      </c>
      <c r="N51" s="65" t="s">
        <v>344</v>
      </c>
      <c r="O51" s="65">
        <v>84</v>
      </c>
    </row>
    <row r="52" spans="1:15" x14ac:dyDescent="0.2">
      <c r="A52" s="65" t="s">
        <v>142</v>
      </c>
      <c r="B52" s="65" t="s">
        <v>344</v>
      </c>
      <c r="C52" s="65">
        <v>169</v>
      </c>
      <c r="D52" s="52"/>
      <c r="E52" s="65" t="s">
        <v>133</v>
      </c>
      <c r="F52" s="65" t="s">
        <v>110</v>
      </c>
      <c r="G52" s="67" t="s">
        <v>317</v>
      </c>
      <c r="H52" s="52"/>
      <c r="I52" s="65" t="s">
        <v>133</v>
      </c>
      <c r="J52" s="65" t="s">
        <v>110</v>
      </c>
      <c r="K52" s="65">
        <v>149</v>
      </c>
      <c r="L52" s="52"/>
      <c r="M52" s="65" t="s">
        <v>163</v>
      </c>
      <c r="N52" s="65" t="s">
        <v>341</v>
      </c>
      <c r="O52" s="65">
        <v>72</v>
      </c>
    </row>
    <row r="53" spans="1:15" x14ac:dyDescent="0.2">
      <c r="A53" s="65" t="s">
        <v>133</v>
      </c>
      <c r="B53" s="65" t="s">
        <v>110</v>
      </c>
      <c r="C53" s="65">
        <v>163</v>
      </c>
      <c r="D53" s="52"/>
      <c r="E53" s="65" t="s">
        <v>127</v>
      </c>
      <c r="F53" s="65" t="s">
        <v>110</v>
      </c>
      <c r="G53" s="67" t="s">
        <v>267</v>
      </c>
      <c r="H53" s="52"/>
      <c r="I53" s="65" t="s">
        <v>142</v>
      </c>
      <c r="J53" s="65" t="s">
        <v>344</v>
      </c>
      <c r="K53" s="65">
        <v>123</v>
      </c>
      <c r="L53" s="52"/>
      <c r="M53" s="65" t="s">
        <v>133</v>
      </c>
      <c r="N53" s="65" t="s">
        <v>110</v>
      </c>
      <c r="O53" s="65">
        <v>42</v>
      </c>
    </row>
    <row r="54" spans="1:15" x14ac:dyDescent="0.2">
      <c r="A54" s="65" t="s">
        <v>127</v>
      </c>
      <c r="B54" s="65" t="s">
        <v>110</v>
      </c>
      <c r="C54" s="65">
        <v>127</v>
      </c>
      <c r="D54" s="52"/>
      <c r="E54" s="65" t="s">
        <v>137</v>
      </c>
      <c r="F54" s="65" t="s">
        <v>344</v>
      </c>
      <c r="G54" s="67" t="s">
        <v>290</v>
      </c>
      <c r="H54" s="52"/>
      <c r="I54" s="65" t="s">
        <v>127</v>
      </c>
      <c r="J54" s="65" t="s">
        <v>110</v>
      </c>
      <c r="K54" s="65">
        <v>101</v>
      </c>
      <c r="L54" s="52"/>
      <c r="M54" s="65" t="s">
        <v>137</v>
      </c>
      <c r="N54" s="65" t="s">
        <v>344</v>
      </c>
      <c r="O54" s="65">
        <v>39</v>
      </c>
    </row>
    <row r="55" spans="1:15" x14ac:dyDescent="0.2">
      <c r="A55" s="65" t="s">
        <v>137</v>
      </c>
      <c r="B55" s="65" t="s">
        <v>344</v>
      </c>
      <c r="C55" s="65">
        <v>125</v>
      </c>
      <c r="D55" s="52"/>
      <c r="E55" s="65" t="s">
        <v>142</v>
      </c>
      <c r="F55" s="65" t="s">
        <v>344</v>
      </c>
      <c r="G55" s="67" t="s">
        <v>309</v>
      </c>
      <c r="H55" s="52"/>
      <c r="I55" s="65" t="s">
        <v>137</v>
      </c>
      <c r="J55" s="65" t="s">
        <v>344</v>
      </c>
      <c r="K55" s="65">
        <v>90</v>
      </c>
      <c r="L55" s="52"/>
      <c r="M55" s="65" t="s">
        <v>127</v>
      </c>
      <c r="N55" s="65" t="s">
        <v>110</v>
      </c>
      <c r="O55" s="65">
        <v>35</v>
      </c>
    </row>
    <row r="56" spans="1:15" x14ac:dyDescent="0.2">
      <c r="A56" s="42" t="s">
        <v>97</v>
      </c>
      <c r="B56" s="46"/>
      <c r="C56" s="48"/>
      <c r="D56" s="45"/>
      <c r="E56" s="42" t="s">
        <v>70</v>
      </c>
      <c r="F56" s="46"/>
      <c r="G56" s="47"/>
      <c r="H56" s="45"/>
      <c r="I56" s="42" t="s">
        <v>71</v>
      </c>
      <c r="J56" s="46"/>
      <c r="K56" s="48"/>
      <c r="L56" s="45"/>
      <c r="M56" s="42" t="s">
        <v>72</v>
      </c>
      <c r="N56" s="46"/>
      <c r="O56" s="48"/>
    </row>
    <row r="57" spans="1:15" x14ac:dyDescent="0.2">
      <c r="A57" s="65" t="s">
        <v>142</v>
      </c>
      <c r="B57" s="65" t="s">
        <v>344</v>
      </c>
      <c r="C57" s="65">
        <v>33</v>
      </c>
      <c r="D57" s="52"/>
      <c r="E57" s="65" t="s">
        <v>163</v>
      </c>
      <c r="F57" s="65" t="s">
        <v>341</v>
      </c>
      <c r="G57" s="65">
        <v>77</v>
      </c>
      <c r="H57" s="52"/>
      <c r="I57" s="65" t="s">
        <v>163</v>
      </c>
      <c r="J57" s="65" t="s">
        <v>341</v>
      </c>
      <c r="K57" s="65">
        <v>14</v>
      </c>
      <c r="L57" s="52"/>
      <c r="M57" s="65" t="s">
        <v>134</v>
      </c>
      <c r="N57" s="65" t="s">
        <v>110</v>
      </c>
      <c r="O57" s="65">
        <v>2</v>
      </c>
    </row>
    <row r="58" spans="1:15" x14ac:dyDescent="0.2">
      <c r="A58" s="65" t="s">
        <v>163</v>
      </c>
      <c r="B58" s="65" t="s">
        <v>341</v>
      </c>
      <c r="C58" s="65">
        <v>31</v>
      </c>
      <c r="D58" s="52"/>
      <c r="E58" s="65" t="s">
        <v>133</v>
      </c>
      <c r="F58" s="65" t="s">
        <v>110</v>
      </c>
      <c r="G58" s="65">
        <v>60</v>
      </c>
      <c r="H58" s="52"/>
      <c r="I58" s="65" t="s">
        <v>134</v>
      </c>
      <c r="J58" s="65" t="s">
        <v>110</v>
      </c>
      <c r="K58" s="65">
        <v>11</v>
      </c>
      <c r="L58" s="52"/>
      <c r="M58" s="65" t="s">
        <v>142</v>
      </c>
      <c r="N58" s="65" t="s">
        <v>344</v>
      </c>
      <c r="O58" s="65">
        <v>1</v>
      </c>
    </row>
    <row r="59" spans="1:15" x14ac:dyDescent="0.2">
      <c r="A59" s="65" t="s">
        <v>133</v>
      </c>
      <c r="B59" s="65" t="s">
        <v>110</v>
      </c>
      <c r="C59" s="65">
        <v>26</v>
      </c>
      <c r="D59" s="52"/>
      <c r="E59" s="65" t="s">
        <v>142</v>
      </c>
      <c r="F59" s="65" t="s">
        <v>344</v>
      </c>
      <c r="G59" s="65">
        <v>57</v>
      </c>
      <c r="H59" s="52"/>
      <c r="I59" s="65" t="s">
        <v>142</v>
      </c>
      <c r="J59" s="65" t="s">
        <v>344</v>
      </c>
      <c r="K59" s="65">
        <v>10</v>
      </c>
      <c r="L59" s="52"/>
      <c r="M59" s="65" t="s">
        <v>156</v>
      </c>
      <c r="N59" s="65" t="s">
        <v>345</v>
      </c>
      <c r="O59" s="65">
        <v>1</v>
      </c>
    </row>
    <row r="60" spans="1:15" x14ac:dyDescent="0.2">
      <c r="A60" s="65" t="s">
        <v>134</v>
      </c>
      <c r="B60" s="65" t="s">
        <v>110</v>
      </c>
      <c r="C60" s="65">
        <v>24</v>
      </c>
      <c r="D60" s="52"/>
      <c r="E60" s="65" t="s">
        <v>137</v>
      </c>
      <c r="F60" s="65" t="s">
        <v>344</v>
      </c>
      <c r="G60" s="65">
        <v>31</v>
      </c>
      <c r="H60" s="52"/>
      <c r="I60" s="65" t="s">
        <v>127</v>
      </c>
      <c r="J60" s="65" t="s">
        <v>110</v>
      </c>
      <c r="K60" s="65">
        <v>9</v>
      </c>
      <c r="L60" s="52"/>
      <c r="M60" s="50"/>
      <c r="N60" s="51"/>
      <c r="O60" s="51"/>
    </row>
    <row r="61" spans="1:15" x14ac:dyDescent="0.2">
      <c r="A61" s="65" t="s">
        <v>137</v>
      </c>
      <c r="B61" s="65" t="s">
        <v>344</v>
      </c>
      <c r="C61" s="65">
        <v>21</v>
      </c>
      <c r="D61" s="52"/>
      <c r="E61" s="65" t="s">
        <v>127</v>
      </c>
      <c r="F61" s="65" t="s">
        <v>110</v>
      </c>
      <c r="G61" s="65">
        <v>31</v>
      </c>
      <c r="H61" s="52"/>
      <c r="I61" s="65" t="s">
        <v>133</v>
      </c>
      <c r="J61" s="65" t="s">
        <v>110</v>
      </c>
      <c r="K61" s="65">
        <v>7</v>
      </c>
      <c r="L61" s="52"/>
      <c r="M61" s="50"/>
      <c r="N61" s="51"/>
      <c r="O61" s="51"/>
    </row>
    <row r="62" spans="1:15" x14ac:dyDescent="0.2">
      <c r="A62" s="42" t="s">
        <v>73</v>
      </c>
      <c r="B62" s="46"/>
      <c r="C62" s="48"/>
      <c r="D62" s="45"/>
      <c r="E62" s="42" t="s">
        <v>98</v>
      </c>
      <c r="F62" s="46"/>
      <c r="G62" s="47"/>
      <c r="H62" s="45"/>
      <c r="I62" s="42" t="s">
        <v>76</v>
      </c>
      <c r="J62" s="46"/>
      <c r="K62" s="48"/>
      <c r="L62" s="45"/>
      <c r="M62" s="42" t="s">
        <v>77</v>
      </c>
      <c r="N62" s="46"/>
      <c r="O62" s="48"/>
    </row>
    <row r="63" spans="1:15" x14ac:dyDescent="0.2">
      <c r="A63" s="65" t="s">
        <v>142</v>
      </c>
      <c r="B63" s="65" t="s">
        <v>344</v>
      </c>
      <c r="C63" s="65">
        <v>2</v>
      </c>
      <c r="D63" s="52"/>
      <c r="E63" s="65" t="s">
        <v>163</v>
      </c>
      <c r="F63" s="65" t="s">
        <v>341</v>
      </c>
      <c r="G63" s="65">
        <v>51</v>
      </c>
      <c r="H63" s="52"/>
      <c r="I63" s="65" t="s">
        <v>142</v>
      </c>
      <c r="J63" s="65" t="s">
        <v>344</v>
      </c>
      <c r="K63" s="65">
        <v>37</v>
      </c>
      <c r="L63" s="52"/>
      <c r="M63" s="65" t="s">
        <v>142</v>
      </c>
      <c r="N63" s="65" t="s">
        <v>344</v>
      </c>
      <c r="O63" s="65">
        <v>7</v>
      </c>
    </row>
    <row r="64" spans="1:15" x14ac:dyDescent="0.2">
      <c r="A64" s="65" t="s">
        <v>133</v>
      </c>
      <c r="B64" s="65" t="s">
        <v>110</v>
      </c>
      <c r="C64" s="65">
        <v>2</v>
      </c>
      <c r="D64" s="52"/>
      <c r="E64" s="65" t="s">
        <v>137</v>
      </c>
      <c r="F64" s="65" t="s">
        <v>344</v>
      </c>
      <c r="G64" s="65">
        <v>26</v>
      </c>
      <c r="H64" s="52"/>
      <c r="I64" s="65" t="s">
        <v>163</v>
      </c>
      <c r="J64" s="65" t="s">
        <v>341</v>
      </c>
      <c r="K64" s="65">
        <v>32</v>
      </c>
      <c r="L64" s="52"/>
      <c r="M64" s="65" t="s">
        <v>127</v>
      </c>
      <c r="N64" s="65" t="s">
        <v>110</v>
      </c>
      <c r="O64" s="65">
        <v>5</v>
      </c>
    </row>
    <row r="65" spans="1:15" x14ac:dyDescent="0.2">
      <c r="A65" s="65" t="s">
        <v>156</v>
      </c>
      <c r="B65" s="65" t="s">
        <v>345</v>
      </c>
      <c r="C65" s="65">
        <v>1</v>
      </c>
      <c r="D65" s="52"/>
      <c r="E65" s="65" t="s">
        <v>127</v>
      </c>
      <c r="F65" s="65" t="s">
        <v>110</v>
      </c>
      <c r="G65" s="65">
        <v>25</v>
      </c>
      <c r="H65" s="52"/>
      <c r="I65" s="65" t="s">
        <v>137</v>
      </c>
      <c r="J65" s="65" t="s">
        <v>344</v>
      </c>
      <c r="K65" s="65">
        <v>30</v>
      </c>
      <c r="L65" s="52"/>
      <c r="M65" s="65" t="s">
        <v>163</v>
      </c>
      <c r="N65" s="65" t="s">
        <v>341</v>
      </c>
      <c r="O65" s="65">
        <v>4</v>
      </c>
    </row>
    <row r="66" spans="1:15" x14ac:dyDescent="0.2">
      <c r="A66" s="65" t="s">
        <v>163</v>
      </c>
      <c r="B66" s="65" t="s">
        <v>341</v>
      </c>
      <c r="C66" s="65">
        <v>1</v>
      </c>
      <c r="D66" s="52"/>
      <c r="E66" s="65" t="s">
        <v>142</v>
      </c>
      <c r="F66" s="65" t="s">
        <v>344</v>
      </c>
      <c r="G66" s="65">
        <v>22</v>
      </c>
      <c r="H66" s="52"/>
      <c r="I66" s="65" t="s">
        <v>127</v>
      </c>
      <c r="J66" s="65" t="s">
        <v>110</v>
      </c>
      <c r="K66" s="65">
        <v>20</v>
      </c>
      <c r="L66" s="52"/>
      <c r="M66" s="65" t="s">
        <v>121</v>
      </c>
      <c r="N66" s="65" t="s">
        <v>346</v>
      </c>
      <c r="O66" s="65">
        <v>4</v>
      </c>
    </row>
    <row r="67" spans="1:15" x14ac:dyDescent="0.2">
      <c r="A67" s="65" t="s">
        <v>287</v>
      </c>
      <c r="B67" s="65" t="s">
        <v>345</v>
      </c>
      <c r="C67" s="65">
        <v>1</v>
      </c>
      <c r="D67" s="52"/>
      <c r="E67" s="65" t="s">
        <v>133</v>
      </c>
      <c r="F67" s="65" t="s">
        <v>110</v>
      </c>
      <c r="G67" s="65">
        <v>22</v>
      </c>
      <c r="H67" s="52"/>
      <c r="I67" s="65" t="s">
        <v>121</v>
      </c>
      <c r="J67" s="65" t="s">
        <v>346</v>
      </c>
      <c r="K67" s="65">
        <v>18</v>
      </c>
      <c r="L67" s="52"/>
      <c r="M67" s="65" t="s">
        <v>279</v>
      </c>
      <c r="N67" s="65" t="s">
        <v>345</v>
      </c>
      <c r="O67" s="65">
        <v>4</v>
      </c>
    </row>
    <row r="68" spans="1:15" x14ac:dyDescent="0.2">
      <c r="A68" s="42" t="s">
        <v>99</v>
      </c>
      <c r="B68" s="46"/>
      <c r="C68" s="48"/>
      <c r="D68" s="45"/>
      <c r="E68" s="42" t="s">
        <v>100</v>
      </c>
      <c r="F68" s="46"/>
      <c r="G68" s="47"/>
      <c r="H68" s="45"/>
      <c r="I68" s="42" t="s">
        <v>101</v>
      </c>
      <c r="J68" s="46"/>
      <c r="K68" s="48"/>
      <c r="L68" s="45"/>
      <c r="M68" s="42" t="s">
        <v>102</v>
      </c>
      <c r="N68" s="46"/>
      <c r="O68" s="48"/>
    </row>
    <row r="69" spans="1:15" x14ac:dyDescent="0.2">
      <c r="A69" s="65" t="s">
        <v>137</v>
      </c>
      <c r="B69" s="65" t="s">
        <v>344</v>
      </c>
      <c r="C69" s="65">
        <v>2</v>
      </c>
      <c r="D69" s="52"/>
      <c r="E69" s="65" t="s">
        <v>137</v>
      </c>
      <c r="F69" s="65" t="s">
        <v>344</v>
      </c>
      <c r="G69" s="65">
        <v>2</v>
      </c>
      <c r="H69" s="52"/>
      <c r="I69" s="65" t="s">
        <v>163</v>
      </c>
      <c r="J69" s="65" t="s">
        <v>341</v>
      </c>
      <c r="K69" s="65">
        <v>12</v>
      </c>
      <c r="L69" s="52"/>
      <c r="M69" s="65" t="s">
        <v>279</v>
      </c>
      <c r="N69" s="65" t="s">
        <v>345</v>
      </c>
      <c r="O69" s="65">
        <v>3</v>
      </c>
    </row>
    <row r="70" spans="1:15" x14ac:dyDescent="0.2">
      <c r="A70" s="65" t="s">
        <v>281</v>
      </c>
      <c r="B70" s="65" t="s">
        <v>346</v>
      </c>
      <c r="C70" s="65">
        <v>1</v>
      </c>
      <c r="D70" s="52"/>
      <c r="E70" s="65" t="s">
        <v>167</v>
      </c>
      <c r="F70" s="65" t="s">
        <v>341</v>
      </c>
      <c r="G70" s="65">
        <v>2</v>
      </c>
      <c r="H70" s="52"/>
      <c r="I70" s="65" t="s">
        <v>137</v>
      </c>
      <c r="J70" s="65" t="s">
        <v>344</v>
      </c>
      <c r="K70" s="65">
        <v>8</v>
      </c>
      <c r="L70" s="52"/>
      <c r="M70" s="65" t="s">
        <v>151</v>
      </c>
      <c r="N70" s="65" t="s">
        <v>345</v>
      </c>
      <c r="O70" s="65">
        <v>3</v>
      </c>
    </row>
    <row r="71" spans="1:15" x14ac:dyDescent="0.2">
      <c r="A71" s="50"/>
      <c r="B71" s="51"/>
      <c r="C71" s="51"/>
      <c r="D71" s="52"/>
      <c r="E71" s="65" t="s">
        <v>142</v>
      </c>
      <c r="F71" s="65" t="s">
        <v>344</v>
      </c>
      <c r="G71" s="65">
        <v>1</v>
      </c>
      <c r="H71" s="52"/>
      <c r="I71" s="65" t="s">
        <v>123</v>
      </c>
      <c r="J71" s="65" t="s">
        <v>346</v>
      </c>
      <c r="K71" s="65">
        <v>8</v>
      </c>
      <c r="L71" s="52"/>
      <c r="M71" s="65" t="s">
        <v>287</v>
      </c>
      <c r="N71" s="65" t="s">
        <v>345</v>
      </c>
      <c r="O71" s="65">
        <v>2</v>
      </c>
    </row>
    <row r="72" spans="1:15" x14ac:dyDescent="0.2">
      <c r="A72" s="50"/>
      <c r="B72" s="51"/>
      <c r="C72" s="51"/>
      <c r="D72" s="52"/>
      <c r="E72" s="65" t="s">
        <v>127</v>
      </c>
      <c r="F72" s="65" t="s">
        <v>110</v>
      </c>
      <c r="G72" s="65">
        <v>1</v>
      </c>
      <c r="H72" s="52"/>
      <c r="I72" s="65" t="s">
        <v>287</v>
      </c>
      <c r="J72" s="65" t="s">
        <v>345</v>
      </c>
      <c r="K72" s="65">
        <v>7</v>
      </c>
      <c r="L72" s="52"/>
      <c r="M72" s="65" t="s">
        <v>133</v>
      </c>
      <c r="N72" s="65" t="s">
        <v>110</v>
      </c>
      <c r="O72" s="65">
        <v>1</v>
      </c>
    </row>
    <row r="73" spans="1:15" x14ac:dyDescent="0.2">
      <c r="A73" s="50"/>
      <c r="B73" s="51"/>
      <c r="C73" s="51"/>
      <c r="D73" s="52"/>
      <c r="E73" s="65" t="s">
        <v>279</v>
      </c>
      <c r="F73" s="65" t="s">
        <v>345</v>
      </c>
      <c r="G73" s="65">
        <v>1</v>
      </c>
      <c r="H73" s="52"/>
      <c r="I73" s="65" t="s">
        <v>167</v>
      </c>
      <c r="J73" s="65" t="s">
        <v>341</v>
      </c>
      <c r="K73" s="65">
        <v>6</v>
      </c>
      <c r="L73" s="52"/>
      <c r="M73" s="65" t="s">
        <v>158</v>
      </c>
      <c r="N73" s="65" t="s">
        <v>345</v>
      </c>
      <c r="O73" s="65">
        <v>1</v>
      </c>
    </row>
    <row r="74" spans="1:15" x14ac:dyDescent="0.2">
      <c r="A74" s="42" t="s">
        <v>103</v>
      </c>
      <c r="B74" s="46"/>
      <c r="C74" s="48"/>
      <c r="D74" s="45"/>
      <c r="E74" s="42" t="s">
        <v>104</v>
      </c>
      <c r="F74" s="46"/>
      <c r="G74" s="47"/>
      <c r="H74" s="45"/>
      <c r="I74" s="42" t="s">
        <v>105</v>
      </c>
      <c r="J74" s="46"/>
      <c r="K74" s="48"/>
      <c r="L74" s="45"/>
      <c r="M74" s="42" t="s">
        <v>106</v>
      </c>
      <c r="N74" s="46"/>
      <c r="O74" s="48"/>
    </row>
    <row r="75" spans="1:15" x14ac:dyDescent="0.2">
      <c r="A75" s="65" t="s">
        <v>156</v>
      </c>
      <c r="B75" s="65" t="s">
        <v>345</v>
      </c>
      <c r="C75" s="65">
        <v>4</v>
      </c>
      <c r="D75" s="52"/>
      <c r="E75" s="65" t="s">
        <v>133</v>
      </c>
      <c r="F75" s="65" t="s">
        <v>110</v>
      </c>
      <c r="G75" s="65">
        <v>4</v>
      </c>
      <c r="H75" s="52"/>
      <c r="I75" s="65" t="s">
        <v>163</v>
      </c>
      <c r="J75" s="65" t="s">
        <v>341</v>
      </c>
      <c r="K75" s="65">
        <v>3</v>
      </c>
      <c r="L75" s="52"/>
      <c r="M75" s="65" t="s">
        <v>163</v>
      </c>
      <c r="N75" s="65" t="s">
        <v>341</v>
      </c>
      <c r="O75" s="65">
        <v>5</v>
      </c>
    </row>
    <row r="76" spans="1:15" x14ac:dyDescent="0.2">
      <c r="A76" s="65" t="s">
        <v>163</v>
      </c>
      <c r="B76" s="65" t="s">
        <v>341</v>
      </c>
      <c r="C76" s="65">
        <v>3</v>
      </c>
      <c r="D76" s="52"/>
      <c r="E76" s="65" t="s">
        <v>158</v>
      </c>
      <c r="F76" s="65" t="s">
        <v>345</v>
      </c>
      <c r="G76" s="65">
        <v>3</v>
      </c>
      <c r="H76" s="52"/>
      <c r="I76" s="65" t="s">
        <v>142</v>
      </c>
      <c r="J76" s="65" t="s">
        <v>344</v>
      </c>
      <c r="K76" s="65">
        <v>2</v>
      </c>
      <c r="L76" s="52"/>
      <c r="M76" s="65" t="s">
        <v>133</v>
      </c>
      <c r="N76" s="65" t="s">
        <v>110</v>
      </c>
      <c r="O76" s="65">
        <v>3</v>
      </c>
    </row>
    <row r="77" spans="1:15" x14ac:dyDescent="0.2">
      <c r="A77" s="65" t="s">
        <v>151</v>
      </c>
      <c r="B77" s="65" t="s">
        <v>345</v>
      </c>
      <c r="C77" s="65">
        <v>2</v>
      </c>
      <c r="D77" s="52"/>
      <c r="E77" s="65" t="s">
        <v>117</v>
      </c>
      <c r="F77" s="65" t="s">
        <v>346</v>
      </c>
      <c r="G77" s="65">
        <v>3</v>
      </c>
      <c r="H77" s="52"/>
      <c r="I77" s="65" t="s">
        <v>127</v>
      </c>
      <c r="J77" s="65" t="s">
        <v>110</v>
      </c>
      <c r="K77" s="65">
        <v>2</v>
      </c>
      <c r="L77" s="52"/>
      <c r="M77" s="65" t="s">
        <v>127</v>
      </c>
      <c r="N77" s="65" t="s">
        <v>110</v>
      </c>
      <c r="O77" s="65">
        <v>2</v>
      </c>
    </row>
    <row r="78" spans="1:15" x14ac:dyDescent="0.2">
      <c r="A78" s="65" t="s">
        <v>137</v>
      </c>
      <c r="B78" s="65" t="s">
        <v>344</v>
      </c>
      <c r="C78" s="65">
        <v>2</v>
      </c>
      <c r="D78" s="52"/>
      <c r="E78" s="65" t="s">
        <v>163</v>
      </c>
      <c r="F78" s="65" t="s">
        <v>341</v>
      </c>
      <c r="G78" s="65">
        <v>2</v>
      </c>
      <c r="H78" s="52"/>
      <c r="I78" s="65" t="s">
        <v>133</v>
      </c>
      <c r="J78" s="65" t="s">
        <v>110</v>
      </c>
      <c r="K78" s="65">
        <v>1</v>
      </c>
      <c r="L78" s="52"/>
      <c r="M78" s="65" t="s">
        <v>198</v>
      </c>
      <c r="N78" s="65" t="s">
        <v>346</v>
      </c>
      <c r="O78" s="65">
        <v>2</v>
      </c>
    </row>
    <row r="79" spans="1:15" x14ac:dyDescent="0.2">
      <c r="A79" s="65" t="s">
        <v>167</v>
      </c>
      <c r="B79" s="65" t="s">
        <v>341</v>
      </c>
      <c r="C79" s="65">
        <v>2</v>
      </c>
      <c r="D79" s="52"/>
      <c r="E79" s="65" t="s">
        <v>167</v>
      </c>
      <c r="F79" s="65" t="s">
        <v>341</v>
      </c>
      <c r="G79" s="65">
        <v>2</v>
      </c>
      <c r="H79" s="52"/>
      <c r="I79" s="65" t="s">
        <v>137</v>
      </c>
      <c r="J79" s="65" t="s">
        <v>344</v>
      </c>
      <c r="K79" s="65">
        <v>1</v>
      </c>
      <c r="L79" s="52"/>
      <c r="M79" s="65" t="s">
        <v>281</v>
      </c>
      <c r="N79" s="65" t="s">
        <v>346</v>
      </c>
      <c r="O79" s="65">
        <v>1</v>
      </c>
    </row>
    <row r="80" spans="1:15" x14ac:dyDescent="0.2">
      <c r="A80" s="42" t="s">
        <v>107</v>
      </c>
      <c r="B80" s="46"/>
      <c r="C80" s="48"/>
      <c r="D80" s="45"/>
      <c r="E80" s="42" t="s">
        <v>108</v>
      </c>
      <c r="F80" s="46"/>
      <c r="G80" s="47"/>
      <c r="H80" s="45"/>
      <c r="I80" s="42" t="s">
        <v>109</v>
      </c>
      <c r="J80" s="46"/>
      <c r="K80" s="48"/>
      <c r="L80" s="45"/>
      <c r="M80" s="42" t="s">
        <v>48</v>
      </c>
      <c r="N80" s="46"/>
      <c r="O80" s="48"/>
    </row>
    <row r="81" spans="1:15" x14ac:dyDescent="0.2">
      <c r="A81" s="65" t="s">
        <v>137</v>
      </c>
      <c r="B81" s="65" t="s">
        <v>344</v>
      </c>
      <c r="C81" s="65">
        <v>3</v>
      </c>
      <c r="D81" s="52"/>
      <c r="E81" s="65" t="s">
        <v>133</v>
      </c>
      <c r="F81" s="65" t="s">
        <v>110</v>
      </c>
      <c r="G81" s="65">
        <v>1</v>
      </c>
      <c r="H81" s="52"/>
      <c r="I81" s="65" t="s">
        <v>163</v>
      </c>
      <c r="J81" s="65" t="s">
        <v>341</v>
      </c>
      <c r="K81" s="65">
        <v>1</v>
      </c>
      <c r="L81" s="52"/>
      <c r="M81" s="65" t="s">
        <v>187</v>
      </c>
      <c r="N81" s="65" t="s">
        <v>346</v>
      </c>
      <c r="O81" s="66">
        <v>0</v>
      </c>
    </row>
    <row r="82" spans="1:15" x14ac:dyDescent="0.2">
      <c r="A82" s="65" t="s">
        <v>121</v>
      </c>
      <c r="B82" s="65" t="s">
        <v>346</v>
      </c>
      <c r="C82" s="65">
        <v>3</v>
      </c>
      <c r="D82" s="52"/>
      <c r="E82" s="65" t="s">
        <v>117</v>
      </c>
      <c r="F82" s="65" t="s">
        <v>346</v>
      </c>
      <c r="G82" s="65">
        <v>1</v>
      </c>
      <c r="H82" s="52"/>
      <c r="I82" s="50"/>
      <c r="J82" s="51"/>
      <c r="K82" s="51"/>
      <c r="L82" s="52"/>
      <c r="M82" s="65" t="s">
        <v>117</v>
      </c>
      <c r="N82" s="65" t="s">
        <v>346</v>
      </c>
      <c r="O82" s="66">
        <v>2.5299999999999998</v>
      </c>
    </row>
    <row r="83" spans="1:15" x14ac:dyDescent="0.2">
      <c r="A83" s="65" t="s">
        <v>163</v>
      </c>
      <c r="B83" s="65" t="s">
        <v>341</v>
      </c>
      <c r="C83" s="65">
        <v>2</v>
      </c>
      <c r="D83" s="52"/>
      <c r="E83" s="50"/>
      <c r="F83" s="51"/>
      <c r="G83" s="53"/>
      <c r="H83" s="52"/>
      <c r="I83" s="50"/>
      <c r="J83" s="51"/>
      <c r="K83" s="51"/>
      <c r="L83" s="52"/>
      <c r="M83" s="65" t="s">
        <v>225</v>
      </c>
      <c r="N83" s="65" t="s">
        <v>346</v>
      </c>
      <c r="O83" s="66">
        <v>3</v>
      </c>
    </row>
    <row r="84" spans="1:15" x14ac:dyDescent="0.2">
      <c r="A84" s="65" t="s">
        <v>142</v>
      </c>
      <c r="B84" s="65" t="s">
        <v>344</v>
      </c>
      <c r="C84" s="65">
        <v>2</v>
      </c>
      <c r="D84" s="52"/>
      <c r="E84" s="50"/>
      <c r="F84" s="51"/>
      <c r="G84" s="53"/>
      <c r="H84" s="52"/>
      <c r="I84" s="50"/>
      <c r="J84" s="51"/>
      <c r="K84" s="51"/>
      <c r="L84" s="52"/>
      <c r="M84" s="65" t="s">
        <v>155</v>
      </c>
      <c r="N84" s="65" t="s">
        <v>345</v>
      </c>
      <c r="O84" s="66">
        <v>3</v>
      </c>
    </row>
    <row r="85" spans="1:15" x14ac:dyDescent="0.2">
      <c r="A85" s="65" t="s">
        <v>158</v>
      </c>
      <c r="B85" s="65" t="s">
        <v>345</v>
      </c>
      <c r="C85" s="65">
        <v>2</v>
      </c>
      <c r="D85" s="52"/>
      <c r="E85" s="50"/>
      <c r="F85" s="51"/>
      <c r="G85" s="53"/>
      <c r="H85" s="52"/>
      <c r="I85" s="50"/>
      <c r="J85" s="51"/>
      <c r="K85" s="51"/>
      <c r="L85" s="52"/>
      <c r="M85" s="65" t="s">
        <v>281</v>
      </c>
      <c r="N85" s="65" t="s">
        <v>346</v>
      </c>
      <c r="O85" s="66">
        <v>5.14</v>
      </c>
    </row>
    <row r="86" spans="1:15" x14ac:dyDescent="0.2">
      <c r="A86" s="50"/>
      <c r="B86" s="51"/>
      <c r="C86" s="51"/>
      <c r="D86" s="52"/>
      <c r="E86" s="50"/>
      <c r="F86" s="51"/>
      <c r="G86" s="53"/>
      <c r="H86" s="52"/>
      <c r="I86" s="50"/>
      <c r="J86" s="51"/>
      <c r="K86" s="51"/>
      <c r="L86" s="52"/>
      <c r="M86" s="50"/>
      <c r="N86" s="51"/>
      <c r="O86" s="60"/>
    </row>
    <row r="87" spans="1:15" x14ac:dyDescent="0.2">
      <c r="A87" s="50"/>
      <c r="B87" s="51"/>
      <c r="C87" s="51"/>
      <c r="D87" s="52"/>
      <c r="E87" s="50"/>
      <c r="F87" s="51"/>
      <c r="G87" s="53"/>
      <c r="H87" s="52"/>
      <c r="I87" s="50"/>
      <c r="J87" s="51"/>
      <c r="K87" s="51"/>
      <c r="L87" s="52"/>
      <c r="M87" s="50"/>
      <c r="N87" s="51"/>
      <c r="O87" s="60"/>
    </row>
    <row r="88" spans="1:15" x14ac:dyDescent="0.2">
      <c r="A88" s="50"/>
      <c r="B88" s="51"/>
      <c r="C88" s="51"/>
      <c r="D88" s="52"/>
      <c r="E88" s="50"/>
      <c r="F88" s="51"/>
      <c r="G88" s="53"/>
      <c r="H88" s="52"/>
      <c r="I88" s="50"/>
      <c r="J88" s="51"/>
      <c r="K88" s="51"/>
      <c r="L88" s="52"/>
      <c r="M88" s="50"/>
      <c r="N88" s="51"/>
      <c r="O88" s="60"/>
    </row>
    <row r="89" spans="1:15" x14ac:dyDescent="0.2">
      <c r="A89" s="50"/>
      <c r="B89" s="51"/>
      <c r="C89" s="51"/>
      <c r="D89" s="52"/>
      <c r="E89" s="50"/>
      <c r="F89" s="51"/>
      <c r="G89" s="53"/>
      <c r="H89" s="52"/>
      <c r="I89" s="50"/>
      <c r="J89" s="51"/>
      <c r="K89" s="51"/>
      <c r="L89" s="52"/>
      <c r="M89" s="50"/>
      <c r="N89" s="51"/>
      <c r="O89" s="60"/>
    </row>
    <row r="90" spans="1:15" x14ac:dyDescent="0.2">
      <c r="A90" s="50"/>
      <c r="B90" s="51"/>
      <c r="C90" s="51"/>
      <c r="D90" s="52"/>
      <c r="E90" s="50"/>
      <c r="F90" s="51"/>
      <c r="G90" s="53"/>
      <c r="H90" s="52"/>
      <c r="I90" s="50"/>
      <c r="J90" s="51"/>
      <c r="K90" s="51"/>
      <c r="L90" s="52"/>
      <c r="M90" s="50"/>
      <c r="N90" s="51"/>
      <c r="O90" s="60"/>
    </row>
    <row r="91" spans="1:15" x14ac:dyDescent="0.2">
      <c r="A91" s="50"/>
      <c r="B91" s="51"/>
      <c r="C91" s="51"/>
      <c r="D91" s="52"/>
      <c r="E91" s="50"/>
      <c r="F91" s="51"/>
      <c r="G91" s="53"/>
      <c r="H91" s="52"/>
      <c r="I91" s="50"/>
      <c r="J91" s="51"/>
      <c r="K91" s="51"/>
      <c r="L91" s="52"/>
      <c r="M91" s="50"/>
      <c r="N91" s="51"/>
      <c r="O91" s="60"/>
    </row>
    <row r="92" spans="1:15" x14ac:dyDescent="0.2">
      <c r="A92" s="50"/>
      <c r="B92" s="51"/>
      <c r="C92" s="51"/>
      <c r="D92" s="52"/>
      <c r="E92" s="50"/>
      <c r="F92" s="51"/>
      <c r="G92" s="53"/>
      <c r="H92" s="52"/>
      <c r="I92" s="50"/>
      <c r="J92" s="51"/>
      <c r="K92" s="51"/>
      <c r="L92" s="52"/>
      <c r="M92" s="50"/>
      <c r="N92" s="51"/>
      <c r="O92" s="60"/>
    </row>
    <row r="93" spans="1:15" x14ac:dyDescent="0.2">
      <c r="A93" s="50"/>
      <c r="B93" s="51"/>
      <c r="C93" s="51"/>
      <c r="D93" s="52"/>
      <c r="E93" s="50"/>
      <c r="F93" s="51"/>
      <c r="G93" s="53"/>
      <c r="H93" s="52"/>
      <c r="I93" s="50"/>
      <c r="J93" s="51"/>
      <c r="K93" s="51"/>
      <c r="L93" s="52"/>
      <c r="M93" s="50"/>
      <c r="N93" s="51"/>
      <c r="O93" s="60"/>
    </row>
    <row r="94" spans="1:15" x14ac:dyDescent="0.2">
      <c r="A94" s="50"/>
      <c r="B94" s="51"/>
      <c r="C94" s="51"/>
      <c r="D94" s="52"/>
      <c r="E94" s="50"/>
      <c r="F94" s="51"/>
      <c r="G94" s="53"/>
      <c r="H94" s="52"/>
      <c r="I94" s="50"/>
      <c r="J94" s="51"/>
      <c r="K94" s="51"/>
      <c r="L94" s="52"/>
      <c r="M94" s="50"/>
      <c r="N94" s="51"/>
      <c r="O94" s="60"/>
    </row>
    <row r="95" spans="1:15" x14ac:dyDescent="0.2">
      <c r="A95" s="50"/>
      <c r="B95" s="51"/>
      <c r="C95" s="51"/>
      <c r="D95" s="52"/>
      <c r="E95" s="50"/>
      <c r="F95" s="51"/>
      <c r="G95" s="53"/>
      <c r="H95" s="52"/>
      <c r="I95" s="50"/>
      <c r="J95" s="51"/>
      <c r="K95" s="51"/>
      <c r="L95" s="52"/>
      <c r="M95" s="50"/>
      <c r="N95" s="51"/>
      <c r="O95" s="60"/>
    </row>
    <row r="96" spans="1:15" x14ac:dyDescent="0.2">
      <c r="A96" s="50"/>
      <c r="B96" s="51"/>
      <c r="C96" s="51"/>
      <c r="D96" s="52"/>
      <c r="E96" s="50"/>
      <c r="F96" s="51"/>
      <c r="G96" s="53"/>
      <c r="H96" s="52"/>
      <c r="I96" s="50"/>
      <c r="J96" s="51"/>
      <c r="K96" s="51"/>
      <c r="L96" s="52"/>
      <c r="M96" s="50"/>
      <c r="N96" s="51"/>
      <c r="O96" s="60"/>
    </row>
    <row r="97" spans="1:15" x14ac:dyDescent="0.2">
      <c r="A97" s="50"/>
      <c r="B97" s="51"/>
      <c r="C97" s="51"/>
      <c r="D97" s="52"/>
      <c r="E97" s="50"/>
      <c r="F97" s="51"/>
      <c r="G97" s="53"/>
      <c r="H97" s="52"/>
      <c r="I97" s="50"/>
      <c r="J97" s="51"/>
      <c r="K97" s="51"/>
      <c r="L97" s="52"/>
      <c r="M97" s="50"/>
      <c r="N97" s="51"/>
      <c r="O97" s="60"/>
    </row>
    <row r="98" spans="1:15" x14ac:dyDescent="0.2">
      <c r="A98" s="50"/>
      <c r="B98" s="51"/>
      <c r="C98" s="51"/>
      <c r="D98" s="52"/>
      <c r="E98" s="50"/>
      <c r="F98" s="51"/>
      <c r="G98" s="53"/>
      <c r="H98" s="52"/>
      <c r="I98" s="50"/>
      <c r="J98" s="51"/>
      <c r="K98" s="51"/>
      <c r="L98" s="52"/>
      <c r="M98" s="50"/>
      <c r="N98" s="51"/>
      <c r="O98" s="60"/>
    </row>
    <row r="99" spans="1:15" x14ac:dyDescent="0.2">
      <c r="A99" s="50"/>
      <c r="B99" s="51"/>
      <c r="C99" s="51"/>
      <c r="D99" s="52"/>
      <c r="E99" s="50"/>
      <c r="F99" s="51"/>
      <c r="G99" s="53"/>
      <c r="H99" s="52"/>
      <c r="I99" s="50"/>
      <c r="J99" s="51"/>
      <c r="K99" s="51"/>
      <c r="L99" s="52"/>
      <c r="M99" s="50"/>
      <c r="N99" s="51"/>
      <c r="O99" s="60"/>
    </row>
    <row r="100" spans="1:15" x14ac:dyDescent="0.2">
      <c r="A100" s="50"/>
      <c r="B100" s="51"/>
      <c r="C100" s="51"/>
      <c r="D100" s="52"/>
      <c r="E100" s="50"/>
      <c r="F100" s="51"/>
      <c r="G100" s="53"/>
      <c r="H100" s="52"/>
      <c r="I100" s="50"/>
      <c r="J100" s="51"/>
      <c r="K100" s="51"/>
      <c r="L100" s="52"/>
      <c r="M100" s="50"/>
      <c r="N100" s="51"/>
      <c r="O100" s="60"/>
    </row>
    <row r="101" spans="1:15" x14ac:dyDescent="0.2">
      <c r="A101" s="50"/>
      <c r="B101" s="51"/>
      <c r="C101" s="51"/>
      <c r="D101" s="52"/>
      <c r="E101" s="50"/>
      <c r="F101" s="51"/>
      <c r="G101" s="53"/>
      <c r="H101" s="52"/>
      <c r="I101" s="50"/>
      <c r="J101" s="51"/>
      <c r="K101" s="51"/>
      <c r="L101" s="52"/>
      <c r="M101" s="50"/>
      <c r="N101" s="51"/>
      <c r="O101" s="60"/>
    </row>
    <row r="102" spans="1:15" x14ac:dyDescent="0.2">
      <c r="A102" s="50"/>
      <c r="B102" s="51"/>
      <c r="C102" s="51"/>
      <c r="D102" s="52"/>
      <c r="E102" s="50"/>
      <c r="F102" s="51"/>
      <c r="G102" s="53"/>
      <c r="H102" s="52"/>
      <c r="I102" s="50"/>
      <c r="J102" s="51"/>
      <c r="K102" s="51"/>
      <c r="L102" s="52"/>
      <c r="M102" s="50"/>
      <c r="N102" s="51"/>
      <c r="O102" s="60"/>
    </row>
    <row r="103" spans="1:15" x14ac:dyDescent="0.2">
      <c r="A103" s="50"/>
      <c r="B103" s="51"/>
      <c r="C103" s="51"/>
      <c r="D103" s="52"/>
      <c r="E103" s="50"/>
      <c r="F103" s="51"/>
      <c r="G103" s="53"/>
      <c r="H103" s="52"/>
      <c r="I103" s="50"/>
      <c r="J103" s="51"/>
      <c r="K103" s="51"/>
      <c r="L103" s="52"/>
      <c r="M103" s="50"/>
      <c r="N103" s="51"/>
      <c r="O103" s="51"/>
    </row>
    <row r="104" spans="1:15" x14ac:dyDescent="0.2">
      <c r="A104" s="61"/>
      <c r="B104" s="48"/>
      <c r="C104" s="48"/>
      <c r="D104" s="45"/>
      <c r="E104" s="61"/>
      <c r="F104" s="48"/>
      <c r="G104" s="47"/>
      <c r="H104" s="45"/>
      <c r="I104" s="61"/>
      <c r="J104" s="48"/>
      <c r="K104" s="48"/>
      <c r="L104" s="45"/>
      <c r="M104" s="61"/>
      <c r="N104" s="48"/>
      <c r="O104" s="48"/>
    </row>
  </sheetData>
  <phoneticPr fontId="6" type="noConversion"/>
  <pageMargins left="0.7" right="0.7" top="0.78740157499999996" bottom="0.78740157499999996" header="0.3" footer="0.3"/>
  <ignoredErrors>
    <ignoredError sqref="G26:G30 G38:G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6"/>
  <sheetViews>
    <sheetView topLeftCell="A91" workbookViewId="0">
      <selection activeCell="A113" sqref="A113:XFD113"/>
    </sheetView>
  </sheetViews>
  <sheetFormatPr baseColWidth="10" defaultColWidth="11.42578125" defaultRowHeight="15" x14ac:dyDescent="0.25"/>
  <cols>
    <col min="1" max="1" width="23.5703125" style="1" customWidth="1"/>
    <col min="2" max="18" width="4.7109375" style="1" customWidth="1"/>
    <col min="19" max="19" width="1.28515625" style="1" customWidth="1"/>
    <col min="20" max="22" width="5.7109375" style="17" customWidth="1"/>
    <col min="23" max="23" width="1.28515625" style="1" customWidth="1"/>
    <col min="24" max="32" width="4.7109375" style="1" customWidth="1"/>
    <col min="33" max="33" width="5.7109375" style="17" customWidth="1"/>
    <col min="34" max="34" width="1.28515625" style="1" customWidth="1"/>
    <col min="35" max="44" width="7.140625" style="1" customWidth="1"/>
    <col min="45" max="45" width="7.140625" style="16" customWidth="1"/>
    <col min="46" max="16384" width="11.42578125" style="1"/>
  </cols>
  <sheetData>
    <row r="1" spans="1:45" x14ac:dyDescent="0.25">
      <c r="A1" s="5" t="s">
        <v>112</v>
      </c>
      <c r="B1" s="5" t="s">
        <v>0</v>
      </c>
      <c r="C1" s="5" t="s">
        <v>1</v>
      </c>
      <c r="D1" s="5" t="s">
        <v>33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/>
      <c r="T1" s="15" t="s">
        <v>16</v>
      </c>
      <c r="U1" s="15" t="s">
        <v>17</v>
      </c>
      <c r="V1" s="15" t="s">
        <v>18</v>
      </c>
      <c r="W1" s="5"/>
      <c r="X1" s="5" t="s">
        <v>19</v>
      </c>
      <c r="Y1" s="5" t="s">
        <v>20</v>
      </c>
      <c r="Z1" s="5" t="s">
        <v>21</v>
      </c>
      <c r="AA1" s="5" t="s">
        <v>50</v>
      </c>
      <c r="AB1" s="5" t="s">
        <v>51</v>
      </c>
      <c r="AC1" s="5" t="s">
        <v>52</v>
      </c>
      <c r="AD1" s="5" t="s">
        <v>22</v>
      </c>
      <c r="AE1" s="5" t="s">
        <v>12</v>
      </c>
      <c r="AF1" s="5" t="s">
        <v>13</v>
      </c>
      <c r="AG1" s="15" t="s">
        <v>23</v>
      </c>
      <c r="AH1" s="5"/>
      <c r="AI1" s="8" t="s">
        <v>24</v>
      </c>
      <c r="AJ1" s="8" t="s">
        <v>25</v>
      </c>
      <c r="AK1" s="8" t="s">
        <v>26</v>
      </c>
      <c r="AL1" s="8" t="s">
        <v>4</v>
      </c>
      <c r="AM1" s="8" t="s">
        <v>5</v>
      </c>
      <c r="AN1" s="8" t="s">
        <v>27</v>
      </c>
      <c r="AO1" s="8" t="s">
        <v>28</v>
      </c>
      <c r="AP1" s="8" t="s">
        <v>29</v>
      </c>
      <c r="AQ1" s="8" t="s">
        <v>30</v>
      </c>
      <c r="AR1" s="8" t="s">
        <v>34</v>
      </c>
      <c r="AS1" s="8" t="s">
        <v>31</v>
      </c>
    </row>
    <row r="2" spans="1:45" x14ac:dyDescent="0.25">
      <c r="A2" s="1" t="s">
        <v>135</v>
      </c>
      <c r="B2" s="1">
        <v>12</v>
      </c>
      <c r="C2" s="1">
        <v>11</v>
      </c>
      <c r="D2" s="1">
        <v>1</v>
      </c>
      <c r="E2" s="1">
        <v>1</v>
      </c>
      <c r="F2" s="1">
        <v>2</v>
      </c>
      <c r="G2" s="1">
        <v>1</v>
      </c>
      <c r="J2" s="1">
        <v>3</v>
      </c>
      <c r="K2" s="1">
        <v>5</v>
      </c>
      <c r="L2" s="1">
        <v>1</v>
      </c>
      <c r="T2" s="13">
        <f t="shared" ref="T2:T16" si="0">SUM(F2/C2)</f>
        <v>0.18181818181818182</v>
      </c>
      <c r="U2" s="13">
        <f t="shared" ref="U2:U16" si="1">SUM(J2/C2)</f>
        <v>0.27272727272727271</v>
      </c>
      <c r="V2" s="13">
        <f t="shared" ref="V2:V16" si="2">SUM((L2+M2+N2+F2)/(C2+L2+M2+N2+R2))</f>
        <v>0.25</v>
      </c>
      <c r="Y2" s="1">
        <v>2</v>
      </c>
      <c r="Z2" s="1">
        <v>3</v>
      </c>
      <c r="AC2" s="1">
        <f>SUM(X2:AB2)</f>
        <v>5</v>
      </c>
      <c r="AG2" s="13">
        <f t="shared" ref="AG2:AG16" si="3">SUM((X2+Y2)/(X2+Y2+Z2))</f>
        <v>0.4</v>
      </c>
      <c r="AO2" s="16">
        <v>20</v>
      </c>
      <c r="AP2" s="16"/>
      <c r="AR2" s="16"/>
      <c r="AS2" s="16">
        <f t="shared" ref="AS2:AS16" si="4">SUM(AI2:AR2)</f>
        <v>20</v>
      </c>
    </row>
    <row r="3" spans="1:45" x14ac:dyDescent="0.25">
      <c r="A3" s="1" t="s">
        <v>274</v>
      </c>
      <c r="B3" s="1">
        <v>15</v>
      </c>
      <c r="C3" s="1">
        <v>12</v>
      </c>
      <c r="E3" s="1">
        <v>1</v>
      </c>
      <c r="K3" s="1">
        <v>9</v>
      </c>
      <c r="L3" s="1">
        <v>3</v>
      </c>
      <c r="T3" s="13">
        <f t="shared" si="0"/>
        <v>0</v>
      </c>
      <c r="U3" s="13">
        <f t="shared" si="1"/>
        <v>0</v>
      </c>
      <c r="V3" s="13">
        <f t="shared" si="2"/>
        <v>0.2</v>
      </c>
      <c r="X3" s="1">
        <v>2</v>
      </c>
      <c r="Y3" s="1">
        <v>4</v>
      </c>
      <c r="Z3" s="1">
        <v>5</v>
      </c>
      <c r="AC3" s="1">
        <f>SUM(X3:Z3)</f>
        <v>11</v>
      </c>
      <c r="AG3" s="13">
        <f t="shared" si="3"/>
        <v>0.54545454545454541</v>
      </c>
      <c r="AI3" s="16"/>
      <c r="AK3" s="16">
        <v>0.66666666666666663</v>
      </c>
      <c r="AM3" s="16">
        <v>22.333333333333332</v>
      </c>
      <c r="AS3" s="16">
        <f t="shared" si="4"/>
        <v>23</v>
      </c>
    </row>
    <row r="4" spans="1:45" x14ac:dyDescent="0.25">
      <c r="A4" s="1" t="s">
        <v>136</v>
      </c>
      <c r="B4" s="1">
        <v>3</v>
      </c>
      <c r="C4" s="1">
        <v>1</v>
      </c>
      <c r="L4" s="1">
        <v>1</v>
      </c>
      <c r="N4" s="1">
        <v>1</v>
      </c>
      <c r="T4" s="13">
        <f t="shared" si="0"/>
        <v>0</v>
      </c>
      <c r="U4" s="13">
        <f t="shared" si="1"/>
        <v>0</v>
      </c>
      <c r="V4" s="13">
        <f t="shared" si="2"/>
        <v>0.66666666666666663</v>
      </c>
      <c r="AC4" s="1">
        <f>SUM(X4:AB4)</f>
        <v>0</v>
      </c>
      <c r="AG4" s="13" t="e">
        <f t="shared" si="3"/>
        <v>#DIV/0!</v>
      </c>
      <c r="AQ4" s="1">
        <v>7</v>
      </c>
      <c r="AS4" s="16">
        <f t="shared" si="4"/>
        <v>7</v>
      </c>
    </row>
    <row r="5" spans="1:45" x14ac:dyDescent="0.25">
      <c r="A5" s="1" t="s">
        <v>137</v>
      </c>
      <c r="B5" s="1">
        <v>16</v>
      </c>
      <c r="C5" s="1">
        <v>13</v>
      </c>
      <c r="D5" s="1">
        <v>6</v>
      </c>
      <c r="E5" s="1">
        <v>3</v>
      </c>
      <c r="F5" s="1">
        <v>5</v>
      </c>
      <c r="G5" s="1">
        <v>1</v>
      </c>
      <c r="J5" s="1">
        <v>6</v>
      </c>
      <c r="K5" s="1">
        <v>5</v>
      </c>
      <c r="L5" s="1">
        <v>3</v>
      </c>
      <c r="O5" s="1">
        <v>1</v>
      </c>
      <c r="T5" s="13">
        <f t="shared" si="0"/>
        <v>0.38461538461538464</v>
      </c>
      <c r="U5" s="13">
        <f t="shared" si="1"/>
        <v>0.46153846153846156</v>
      </c>
      <c r="V5" s="13">
        <f t="shared" si="2"/>
        <v>0.5</v>
      </c>
      <c r="X5" s="1">
        <v>3</v>
      </c>
      <c r="Y5" s="1">
        <v>4</v>
      </c>
      <c r="Z5" s="1">
        <v>1</v>
      </c>
      <c r="AC5" s="1">
        <f>SUM(X5:AB5)</f>
        <v>8</v>
      </c>
      <c r="AD5" s="1">
        <v>3</v>
      </c>
      <c r="AE5" s="1">
        <v>13</v>
      </c>
      <c r="AG5" s="13">
        <f t="shared" si="3"/>
        <v>0.875</v>
      </c>
      <c r="AI5" s="16">
        <v>19.333333333333332</v>
      </c>
      <c r="AJ5" s="1">
        <v>3</v>
      </c>
      <c r="AM5" s="16"/>
      <c r="AQ5" s="16">
        <v>4.666666666666667</v>
      </c>
      <c r="AS5" s="16">
        <f t="shared" si="4"/>
        <v>27</v>
      </c>
    </row>
    <row r="6" spans="1:45" x14ac:dyDescent="0.25">
      <c r="A6" s="1" t="s">
        <v>138</v>
      </c>
      <c r="B6" s="1">
        <v>16</v>
      </c>
      <c r="C6" s="1">
        <v>13</v>
      </c>
      <c r="D6" s="1">
        <v>7</v>
      </c>
      <c r="E6" s="1">
        <v>10</v>
      </c>
      <c r="F6" s="1">
        <v>6</v>
      </c>
      <c r="G6" s="1">
        <v>1</v>
      </c>
      <c r="I6" s="1">
        <v>2</v>
      </c>
      <c r="J6" s="1">
        <v>13</v>
      </c>
      <c r="K6" s="1">
        <v>1</v>
      </c>
      <c r="L6" s="1">
        <v>3</v>
      </c>
      <c r="O6" s="1">
        <v>7</v>
      </c>
      <c r="T6" s="13">
        <f t="shared" si="0"/>
        <v>0.46153846153846156</v>
      </c>
      <c r="U6" s="13">
        <f t="shared" si="1"/>
        <v>1</v>
      </c>
      <c r="V6" s="13">
        <f t="shared" si="2"/>
        <v>0.5625</v>
      </c>
      <c r="X6" s="1">
        <v>4</v>
      </c>
      <c r="Y6" s="1">
        <v>38</v>
      </c>
      <c r="Z6" s="1">
        <v>5</v>
      </c>
      <c r="AC6" s="1">
        <f>SUM(X6:AB6)</f>
        <v>47</v>
      </c>
      <c r="AD6" s="1">
        <v>8</v>
      </c>
      <c r="AE6" s="1">
        <v>39</v>
      </c>
      <c r="AF6" s="1">
        <v>1</v>
      </c>
      <c r="AG6" s="13">
        <f t="shared" si="3"/>
        <v>0.8936170212765957</v>
      </c>
      <c r="AJ6" s="16">
        <v>18.666666666666668</v>
      </c>
      <c r="AK6" s="1">
        <v>5</v>
      </c>
      <c r="AM6" s="1">
        <v>1</v>
      </c>
      <c r="AS6" s="16">
        <f t="shared" si="4"/>
        <v>24.666666666666668</v>
      </c>
    </row>
    <row r="7" spans="1:45" x14ac:dyDescent="0.25">
      <c r="A7" s="1" t="s">
        <v>139</v>
      </c>
      <c r="B7" s="1">
        <v>2</v>
      </c>
      <c r="C7" s="1">
        <v>1</v>
      </c>
      <c r="D7" s="1">
        <v>1</v>
      </c>
      <c r="L7" s="1">
        <v>1</v>
      </c>
      <c r="O7" s="1">
        <v>1</v>
      </c>
      <c r="T7" s="13">
        <f t="shared" si="0"/>
        <v>0</v>
      </c>
      <c r="U7" s="13">
        <f t="shared" si="1"/>
        <v>0</v>
      </c>
      <c r="V7" s="13">
        <f t="shared" si="2"/>
        <v>0.5</v>
      </c>
      <c r="Y7" s="1">
        <v>1</v>
      </c>
      <c r="AC7" s="1">
        <f>SUM(X7:AB7)</f>
        <v>1</v>
      </c>
      <c r="AG7" s="13">
        <f t="shared" si="3"/>
        <v>1</v>
      </c>
      <c r="AL7" s="1">
        <v>3</v>
      </c>
      <c r="AP7" s="1">
        <v>2</v>
      </c>
      <c r="AS7" s="16">
        <f t="shared" si="4"/>
        <v>5</v>
      </c>
    </row>
    <row r="8" spans="1:45" x14ac:dyDescent="0.25">
      <c r="A8" s="1" t="s">
        <v>140</v>
      </c>
      <c r="B8" s="1">
        <v>16</v>
      </c>
      <c r="C8" s="1">
        <v>12</v>
      </c>
      <c r="D8" s="1">
        <v>3</v>
      </c>
      <c r="F8" s="1">
        <v>2</v>
      </c>
      <c r="J8" s="1">
        <v>2</v>
      </c>
      <c r="K8" s="1">
        <v>8</v>
      </c>
      <c r="L8" s="1">
        <v>4</v>
      </c>
      <c r="O8" s="1">
        <v>1</v>
      </c>
      <c r="T8" s="13">
        <f t="shared" si="0"/>
        <v>0.16666666666666666</v>
      </c>
      <c r="U8" s="13">
        <f t="shared" si="1"/>
        <v>0.16666666666666666</v>
      </c>
      <c r="V8" s="13">
        <f t="shared" si="2"/>
        <v>0.375</v>
      </c>
      <c r="Y8" s="1">
        <v>1</v>
      </c>
      <c r="AC8" s="1">
        <f>SUM(X8:AB8)</f>
        <v>1</v>
      </c>
      <c r="AG8" s="13">
        <f t="shared" si="3"/>
        <v>1</v>
      </c>
      <c r="AL8" s="16"/>
      <c r="AM8" s="16">
        <v>0.66666666666666663</v>
      </c>
      <c r="AP8" s="16"/>
      <c r="AQ8" s="16">
        <v>24.333333333333332</v>
      </c>
      <c r="AS8" s="16">
        <f t="shared" si="4"/>
        <v>25</v>
      </c>
    </row>
    <row r="9" spans="1:45" x14ac:dyDescent="0.25">
      <c r="A9" s="1" t="s">
        <v>141</v>
      </c>
      <c r="B9" s="1">
        <v>12</v>
      </c>
      <c r="C9" s="1">
        <v>9</v>
      </c>
      <c r="D9" s="1">
        <v>3</v>
      </c>
      <c r="F9" s="1">
        <v>4</v>
      </c>
      <c r="J9" s="1">
        <v>4</v>
      </c>
      <c r="L9" s="1">
        <v>3</v>
      </c>
      <c r="O9" s="1">
        <v>2</v>
      </c>
      <c r="P9" s="1">
        <v>1</v>
      </c>
      <c r="T9" s="13">
        <f t="shared" si="0"/>
        <v>0.44444444444444442</v>
      </c>
      <c r="U9" s="13">
        <f t="shared" si="1"/>
        <v>0.44444444444444442</v>
      </c>
      <c r="V9" s="13">
        <f t="shared" si="2"/>
        <v>0.58333333333333337</v>
      </c>
      <c r="X9" s="1">
        <v>3</v>
      </c>
      <c r="Y9" s="1">
        <v>6</v>
      </c>
      <c r="Z9" s="1">
        <v>4</v>
      </c>
      <c r="AC9" s="1">
        <f>SUM(X9:Z9)</f>
        <v>13</v>
      </c>
      <c r="AG9" s="13">
        <f t="shared" si="3"/>
        <v>0.69230769230769229</v>
      </c>
      <c r="AK9" s="16">
        <v>5</v>
      </c>
      <c r="AL9" s="16">
        <v>9.3333333333333339</v>
      </c>
      <c r="AN9" s="1">
        <v>5</v>
      </c>
      <c r="AQ9" s="16"/>
      <c r="AS9" s="16">
        <f t="shared" si="4"/>
        <v>19.333333333333336</v>
      </c>
    </row>
    <row r="10" spans="1:45" x14ac:dyDescent="0.25">
      <c r="A10" s="1" t="s">
        <v>142</v>
      </c>
      <c r="B10" s="1">
        <v>21</v>
      </c>
      <c r="C10" s="1">
        <v>18</v>
      </c>
      <c r="D10" s="1">
        <v>9</v>
      </c>
      <c r="E10" s="1">
        <v>9</v>
      </c>
      <c r="F10" s="1">
        <v>9</v>
      </c>
      <c r="G10" s="1">
        <v>3</v>
      </c>
      <c r="I10" s="1">
        <v>1</v>
      </c>
      <c r="J10" s="1">
        <v>15</v>
      </c>
      <c r="L10" s="1">
        <v>2</v>
      </c>
      <c r="N10" s="1">
        <v>1</v>
      </c>
      <c r="O10" s="1">
        <v>3</v>
      </c>
      <c r="T10" s="13">
        <f t="shared" si="0"/>
        <v>0.5</v>
      </c>
      <c r="U10" s="13">
        <f t="shared" si="1"/>
        <v>0.83333333333333337</v>
      </c>
      <c r="V10" s="13">
        <f t="shared" si="2"/>
        <v>0.5714285714285714</v>
      </c>
      <c r="X10" s="1">
        <v>4</v>
      </c>
      <c r="Y10" s="1">
        <v>16</v>
      </c>
      <c r="Z10" s="1">
        <v>4</v>
      </c>
      <c r="AC10" s="1">
        <f>SUM(X10:AB10)</f>
        <v>24</v>
      </c>
      <c r="AD10" s="1">
        <v>2</v>
      </c>
      <c r="AE10" s="1">
        <v>16</v>
      </c>
      <c r="AG10" s="13">
        <f t="shared" si="3"/>
        <v>0.83333333333333337</v>
      </c>
      <c r="AI10" s="16">
        <v>18.666666666666668</v>
      </c>
      <c r="AJ10" s="16">
        <v>13.333333333333334</v>
      </c>
      <c r="AO10" s="16"/>
      <c r="AQ10" s="16"/>
      <c r="AS10" s="16">
        <f t="shared" si="4"/>
        <v>32</v>
      </c>
    </row>
    <row r="11" spans="1:45" x14ac:dyDescent="0.25">
      <c r="A11" s="1" t="s">
        <v>143</v>
      </c>
      <c r="B11" s="1">
        <v>23</v>
      </c>
      <c r="C11" s="1">
        <v>20</v>
      </c>
      <c r="D11" s="1">
        <v>6</v>
      </c>
      <c r="E11" s="1">
        <v>4</v>
      </c>
      <c r="F11" s="1">
        <v>7</v>
      </c>
      <c r="G11" s="1">
        <v>1</v>
      </c>
      <c r="J11" s="1">
        <v>8</v>
      </c>
      <c r="K11" s="1">
        <v>1</v>
      </c>
      <c r="L11" s="1">
        <v>3</v>
      </c>
      <c r="O11" s="1">
        <v>6</v>
      </c>
      <c r="T11" s="13">
        <f t="shared" si="0"/>
        <v>0.35</v>
      </c>
      <c r="U11" s="13">
        <f t="shared" si="1"/>
        <v>0.4</v>
      </c>
      <c r="V11" s="13">
        <f t="shared" si="2"/>
        <v>0.43478260869565216</v>
      </c>
      <c r="X11" s="1">
        <v>1</v>
      </c>
      <c r="Y11" s="1">
        <v>12</v>
      </c>
      <c r="Z11" s="1">
        <v>3</v>
      </c>
      <c r="AA11" s="1">
        <v>2</v>
      </c>
      <c r="AC11" s="1">
        <f>SUM(X11:Z11)</f>
        <v>16</v>
      </c>
      <c r="AG11" s="13">
        <f t="shared" si="3"/>
        <v>0.8125</v>
      </c>
      <c r="AM11" s="1">
        <v>8</v>
      </c>
      <c r="AN11" s="1">
        <v>7</v>
      </c>
      <c r="AO11" s="16">
        <v>19</v>
      </c>
      <c r="AP11" s="16"/>
      <c r="AR11" s="16"/>
      <c r="AS11" s="16">
        <f t="shared" si="4"/>
        <v>34</v>
      </c>
    </row>
    <row r="12" spans="1:45" x14ac:dyDescent="0.25">
      <c r="A12" s="1" t="s">
        <v>144</v>
      </c>
      <c r="B12" s="1">
        <v>2</v>
      </c>
      <c r="C12" s="1">
        <v>1</v>
      </c>
      <c r="L12" s="1">
        <v>1</v>
      </c>
      <c r="O12" s="1">
        <v>1</v>
      </c>
      <c r="P12" s="1">
        <v>1</v>
      </c>
      <c r="T12" s="13">
        <f t="shared" si="0"/>
        <v>0</v>
      </c>
      <c r="U12" s="13">
        <f t="shared" si="1"/>
        <v>0</v>
      </c>
      <c r="V12" s="13">
        <f t="shared" si="2"/>
        <v>0.5</v>
      </c>
      <c r="X12" s="1">
        <v>1</v>
      </c>
      <c r="Y12" s="1">
        <v>1</v>
      </c>
      <c r="AA12" s="1">
        <v>1</v>
      </c>
      <c r="AC12" s="1">
        <f>SUM(X12:Z12)</f>
        <v>2</v>
      </c>
      <c r="AG12" s="13">
        <f t="shared" si="3"/>
        <v>1</v>
      </c>
      <c r="AI12" s="16"/>
      <c r="AL12" s="1">
        <v>4</v>
      </c>
      <c r="AM12" s="16"/>
      <c r="AS12" s="16">
        <f t="shared" si="4"/>
        <v>4</v>
      </c>
    </row>
    <row r="13" spans="1:45" x14ac:dyDescent="0.25">
      <c r="A13" s="1" t="s">
        <v>145</v>
      </c>
      <c r="B13" s="1">
        <v>10</v>
      </c>
      <c r="C13" s="1">
        <v>9</v>
      </c>
      <c r="E13" s="1">
        <v>1</v>
      </c>
      <c r="F13" s="1">
        <v>2</v>
      </c>
      <c r="J13" s="1">
        <v>2</v>
      </c>
      <c r="K13" s="1">
        <v>3</v>
      </c>
      <c r="N13" s="1">
        <v>1</v>
      </c>
      <c r="O13" s="1">
        <v>1</v>
      </c>
      <c r="T13" s="13">
        <f t="shared" si="0"/>
        <v>0.22222222222222221</v>
      </c>
      <c r="U13" s="13">
        <f t="shared" si="1"/>
        <v>0.22222222222222221</v>
      </c>
      <c r="V13" s="13">
        <f t="shared" si="2"/>
        <v>0.3</v>
      </c>
      <c r="X13" s="1">
        <v>2</v>
      </c>
      <c r="Y13" s="1">
        <v>2</v>
      </c>
      <c r="Z13" s="1">
        <v>1</v>
      </c>
      <c r="AC13" s="1">
        <f>SUM(X13:Z13)</f>
        <v>5</v>
      </c>
      <c r="AG13" s="13">
        <f t="shared" si="3"/>
        <v>0.8</v>
      </c>
      <c r="AL13" s="16">
        <v>18</v>
      </c>
      <c r="AM13" s="16"/>
      <c r="AO13" s="16"/>
      <c r="AP13" s="16"/>
      <c r="AS13" s="16">
        <f t="shared" si="4"/>
        <v>18</v>
      </c>
    </row>
    <row r="14" spans="1:45" x14ac:dyDescent="0.25">
      <c r="A14" s="1" t="s">
        <v>146</v>
      </c>
      <c r="B14" s="1">
        <v>26</v>
      </c>
      <c r="C14" s="1">
        <v>16</v>
      </c>
      <c r="D14" s="1">
        <v>4</v>
      </c>
      <c r="E14" s="1">
        <v>4</v>
      </c>
      <c r="F14" s="1">
        <v>6</v>
      </c>
      <c r="G14" s="1">
        <v>3</v>
      </c>
      <c r="J14" s="1">
        <v>9</v>
      </c>
      <c r="K14" s="1">
        <v>6</v>
      </c>
      <c r="L14" s="1">
        <v>5</v>
      </c>
      <c r="N14" s="1">
        <v>5</v>
      </c>
      <c r="O14" s="1">
        <v>5</v>
      </c>
      <c r="T14" s="13">
        <f t="shared" si="0"/>
        <v>0.375</v>
      </c>
      <c r="U14" s="13">
        <f t="shared" si="1"/>
        <v>0.5625</v>
      </c>
      <c r="V14" s="13">
        <f t="shared" si="2"/>
        <v>0.61538461538461542</v>
      </c>
      <c r="X14" s="1">
        <v>1</v>
      </c>
      <c r="Y14" s="1">
        <v>5</v>
      </c>
      <c r="AA14" s="1">
        <v>1</v>
      </c>
      <c r="AC14" s="1">
        <f>SUM(X14:Z14)</f>
        <v>6</v>
      </c>
      <c r="AG14" s="13">
        <f t="shared" si="3"/>
        <v>1</v>
      </c>
      <c r="AJ14" s="16"/>
      <c r="AP14" s="16">
        <v>37</v>
      </c>
      <c r="AS14" s="16">
        <f t="shared" si="4"/>
        <v>37</v>
      </c>
    </row>
    <row r="15" spans="1:45" x14ac:dyDescent="0.25">
      <c r="A15" s="1" t="s">
        <v>147</v>
      </c>
      <c r="B15" s="1">
        <v>20</v>
      </c>
      <c r="C15" s="1">
        <v>18</v>
      </c>
      <c r="D15" s="1">
        <v>5</v>
      </c>
      <c r="E15" s="1">
        <v>3</v>
      </c>
      <c r="F15" s="1">
        <v>4</v>
      </c>
      <c r="J15" s="1">
        <v>4</v>
      </c>
      <c r="K15" s="1">
        <v>4</v>
      </c>
      <c r="L15" s="1">
        <v>2</v>
      </c>
      <c r="O15" s="1">
        <v>4</v>
      </c>
      <c r="T15" s="13">
        <f t="shared" si="0"/>
        <v>0.22222222222222221</v>
      </c>
      <c r="U15" s="13">
        <f t="shared" si="1"/>
        <v>0.22222222222222221</v>
      </c>
      <c r="V15" s="13">
        <f t="shared" si="2"/>
        <v>0.3</v>
      </c>
      <c r="X15" s="1">
        <v>1</v>
      </c>
      <c r="Y15" s="1">
        <v>19</v>
      </c>
      <c r="Z15" s="1">
        <v>3</v>
      </c>
      <c r="AC15" s="1">
        <f>SUM(X15:Z15)</f>
        <v>23</v>
      </c>
      <c r="AG15" s="13">
        <f t="shared" si="3"/>
        <v>0.86956521739130432</v>
      </c>
      <c r="AI15" s="16">
        <v>1</v>
      </c>
      <c r="AK15" s="16">
        <v>28.333333333333332</v>
      </c>
      <c r="AN15" s="16"/>
      <c r="AP15" s="16"/>
      <c r="AQ15" s="1">
        <v>2</v>
      </c>
      <c r="AS15" s="16">
        <f t="shared" si="4"/>
        <v>31.333333333333332</v>
      </c>
    </row>
    <row r="16" spans="1:45" x14ac:dyDescent="0.25">
      <c r="A16" s="1" t="s">
        <v>148</v>
      </c>
      <c r="B16" s="1">
        <v>22</v>
      </c>
      <c r="C16" s="1">
        <v>18</v>
      </c>
      <c r="D16" s="1">
        <v>7</v>
      </c>
      <c r="E16" s="1">
        <v>1</v>
      </c>
      <c r="F16" s="1">
        <v>4</v>
      </c>
      <c r="J16" s="1">
        <v>4</v>
      </c>
      <c r="K16" s="1">
        <v>8</v>
      </c>
      <c r="L16" s="1">
        <v>4</v>
      </c>
      <c r="O16" s="1">
        <v>6</v>
      </c>
      <c r="T16" s="13">
        <f t="shared" si="0"/>
        <v>0.22222222222222221</v>
      </c>
      <c r="U16" s="13">
        <f t="shared" si="1"/>
        <v>0.22222222222222221</v>
      </c>
      <c r="V16" s="13">
        <f t="shared" si="2"/>
        <v>0.36363636363636365</v>
      </c>
      <c r="X16" s="1">
        <v>9</v>
      </c>
      <c r="Y16" s="1">
        <v>3</v>
      </c>
      <c r="Z16" s="1">
        <v>6</v>
      </c>
      <c r="AC16" s="1">
        <f>SUM(X16:AB16)</f>
        <v>18</v>
      </c>
      <c r="AG16" s="13">
        <f t="shared" si="3"/>
        <v>0.66666666666666663</v>
      </c>
      <c r="AM16" s="1">
        <v>7</v>
      </c>
      <c r="AN16" s="16">
        <v>27</v>
      </c>
      <c r="AS16" s="16">
        <f t="shared" si="4"/>
        <v>34</v>
      </c>
    </row>
    <row r="17" spans="1:45" x14ac:dyDescent="0.25">
      <c r="A17" s="1" t="s">
        <v>273</v>
      </c>
      <c r="B17" s="1">
        <v>6</v>
      </c>
      <c r="C17" s="1">
        <v>6</v>
      </c>
      <c r="E17" s="1">
        <v>2</v>
      </c>
      <c r="F17" s="1">
        <v>3</v>
      </c>
      <c r="J17" s="1">
        <v>3</v>
      </c>
      <c r="O17" s="1">
        <v>2</v>
      </c>
      <c r="T17" s="13">
        <f>SUM(F17/C17)</f>
        <v>0.5</v>
      </c>
      <c r="U17" s="13">
        <f>SUM(J17/C17)</f>
        <v>0.5</v>
      </c>
      <c r="V17" s="13">
        <f>SUM((L17+M17+N17+F17)/(C17+L17+M17+N17+R17))</f>
        <v>0.5</v>
      </c>
      <c r="X17" s="1">
        <v>2</v>
      </c>
      <c r="Y17" s="1">
        <v>2</v>
      </c>
      <c r="AC17" s="1">
        <f>SUM(X17:AB17)</f>
        <v>4</v>
      </c>
      <c r="AD17" s="1">
        <v>11</v>
      </c>
      <c r="AE17" s="1">
        <v>11</v>
      </c>
      <c r="AF17" s="1">
        <v>1</v>
      </c>
      <c r="AG17" s="13">
        <f>SUM((X17+Y17)/(X17+Y17+Z17))</f>
        <v>1</v>
      </c>
      <c r="AJ17" s="1">
        <v>4</v>
      </c>
      <c r="AL17" s="16">
        <v>4.666666666666667</v>
      </c>
      <c r="AQ17" s="16">
        <v>1</v>
      </c>
      <c r="AS17" s="16">
        <f>SUM(AI17:AR17)</f>
        <v>9.6666666666666679</v>
      </c>
    </row>
    <row r="18" spans="1:45" x14ac:dyDescent="0.25">
      <c r="AG18" s="13"/>
    </row>
    <row r="19" spans="1:45" s="10" customFormat="1" x14ac:dyDescent="0.25">
      <c r="A19" s="10" t="s">
        <v>35</v>
      </c>
      <c r="B19" s="10">
        <f t="shared" ref="B19:R19" si="5">SUM(B2:B18)</f>
        <v>222</v>
      </c>
      <c r="C19" s="10">
        <f t="shared" si="5"/>
        <v>178</v>
      </c>
      <c r="D19" s="10">
        <f t="shared" si="5"/>
        <v>52</v>
      </c>
      <c r="E19" s="10">
        <f t="shared" si="5"/>
        <v>39</v>
      </c>
      <c r="F19" s="10">
        <f t="shared" si="5"/>
        <v>54</v>
      </c>
      <c r="G19" s="10">
        <f t="shared" si="5"/>
        <v>10</v>
      </c>
      <c r="H19" s="10">
        <f t="shared" si="5"/>
        <v>0</v>
      </c>
      <c r="I19" s="10">
        <f t="shared" si="5"/>
        <v>3</v>
      </c>
      <c r="J19" s="10">
        <f t="shared" si="5"/>
        <v>73</v>
      </c>
      <c r="K19" s="10">
        <f t="shared" si="5"/>
        <v>50</v>
      </c>
      <c r="L19" s="10">
        <f t="shared" si="5"/>
        <v>36</v>
      </c>
      <c r="M19" s="10">
        <f t="shared" si="5"/>
        <v>0</v>
      </c>
      <c r="N19" s="10">
        <f t="shared" si="5"/>
        <v>8</v>
      </c>
      <c r="O19" s="10">
        <f t="shared" si="5"/>
        <v>40</v>
      </c>
      <c r="P19" s="10">
        <f t="shared" si="5"/>
        <v>2</v>
      </c>
      <c r="Q19" s="10">
        <f t="shared" si="5"/>
        <v>0</v>
      </c>
      <c r="R19" s="10">
        <f t="shared" si="5"/>
        <v>0</v>
      </c>
      <c r="T19" s="13">
        <f>SUM(F19/C19)</f>
        <v>0.30337078651685395</v>
      </c>
      <c r="U19" s="13">
        <f>SUM(J19/C19)</f>
        <v>0.4101123595505618</v>
      </c>
      <c r="V19" s="13">
        <f>SUM((L19+M19+N19+F19)/(C19+L19+M19+N19+R19))</f>
        <v>0.44144144144144143</v>
      </c>
      <c r="X19" s="10">
        <f>SUM(X2:X18)</f>
        <v>33</v>
      </c>
      <c r="Y19" s="10">
        <f>SUM(Y2:Y18)</f>
        <v>116</v>
      </c>
      <c r="Z19" s="10">
        <f>SUM(Z2:Z18)</f>
        <v>35</v>
      </c>
      <c r="AA19" s="10">
        <v>2</v>
      </c>
      <c r="AC19" s="1">
        <f>SUM(X19:AB19)</f>
        <v>186</v>
      </c>
      <c r="AD19" s="10">
        <f>SUM(AD2:AD18)</f>
        <v>24</v>
      </c>
      <c r="AE19" s="10">
        <f>SUM(AE2:AE18)</f>
        <v>79</v>
      </c>
      <c r="AF19" s="10">
        <f>SUM(AF2:AF18)</f>
        <v>2</v>
      </c>
      <c r="AG19" s="13">
        <f>SUM((X19+Y19)/(X19+Y19+Z19))</f>
        <v>0.80978260869565222</v>
      </c>
      <c r="AI19" s="29">
        <f t="shared" ref="AI19:AR19" si="6">SUM(AI2:AI18)</f>
        <v>39</v>
      </c>
      <c r="AJ19" s="29">
        <f t="shared" si="6"/>
        <v>39</v>
      </c>
      <c r="AK19" s="29">
        <f t="shared" si="6"/>
        <v>39</v>
      </c>
      <c r="AL19" s="29">
        <f t="shared" si="6"/>
        <v>39</v>
      </c>
      <c r="AM19" s="29">
        <f t="shared" si="6"/>
        <v>39</v>
      </c>
      <c r="AN19" s="29">
        <f t="shared" si="6"/>
        <v>39</v>
      </c>
      <c r="AO19" s="29">
        <f t="shared" si="6"/>
        <v>39</v>
      </c>
      <c r="AP19" s="29">
        <f t="shared" si="6"/>
        <v>39</v>
      </c>
      <c r="AQ19" s="29">
        <f t="shared" si="6"/>
        <v>39</v>
      </c>
      <c r="AR19" s="29">
        <f t="shared" si="6"/>
        <v>0</v>
      </c>
      <c r="AS19" s="16"/>
    </row>
    <row r="20" spans="1:45" s="10" customFormat="1" x14ac:dyDescent="0.25">
      <c r="A20" s="5" t="s">
        <v>320</v>
      </c>
      <c r="B20" s="5" t="s">
        <v>0</v>
      </c>
      <c r="C20" s="5" t="s">
        <v>1</v>
      </c>
      <c r="D20" s="5" t="s">
        <v>33</v>
      </c>
      <c r="E20" s="5" t="s">
        <v>2</v>
      </c>
      <c r="F20" s="5" t="s">
        <v>3</v>
      </c>
      <c r="G20" s="5" t="s">
        <v>4</v>
      </c>
      <c r="H20" s="5" t="s">
        <v>5</v>
      </c>
      <c r="I20" s="5" t="s">
        <v>6</v>
      </c>
      <c r="J20" s="5" t="s">
        <v>7</v>
      </c>
      <c r="K20" s="5" t="s">
        <v>8</v>
      </c>
      <c r="L20" s="5" t="s">
        <v>9</v>
      </c>
      <c r="M20" s="5" t="s">
        <v>10</v>
      </c>
      <c r="N20" s="5" t="s">
        <v>11</v>
      </c>
      <c r="O20" s="5" t="s">
        <v>12</v>
      </c>
      <c r="P20" s="5" t="s">
        <v>13</v>
      </c>
      <c r="Q20" s="5" t="s">
        <v>14</v>
      </c>
      <c r="R20" s="5" t="s">
        <v>15</v>
      </c>
      <c r="S20" s="5"/>
      <c r="T20" s="15" t="s">
        <v>16</v>
      </c>
      <c r="U20" s="15" t="s">
        <v>17</v>
      </c>
      <c r="V20" s="15" t="s">
        <v>18</v>
      </c>
      <c r="W20" s="5"/>
      <c r="X20" s="5" t="s">
        <v>19</v>
      </c>
      <c r="Y20" s="5" t="s">
        <v>20</v>
      </c>
      <c r="Z20" s="5" t="s">
        <v>21</v>
      </c>
      <c r="AA20" s="5" t="s">
        <v>50</v>
      </c>
      <c r="AB20" s="5" t="s">
        <v>51</v>
      </c>
      <c r="AC20" s="5" t="s">
        <v>52</v>
      </c>
      <c r="AD20" s="5" t="s">
        <v>22</v>
      </c>
      <c r="AE20" s="5" t="s">
        <v>12</v>
      </c>
      <c r="AF20" s="5" t="s">
        <v>13</v>
      </c>
      <c r="AG20" s="15" t="s">
        <v>23</v>
      </c>
      <c r="AH20" s="5"/>
      <c r="AI20" s="8" t="s">
        <v>24</v>
      </c>
      <c r="AJ20" s="8" t="s">
        <v>25</v>
      </c>
      <c r="AK20" s="8" t="s">
        <v>26</v>
      </c>
      <c r="AL20" s="8" t="s">
        <v>4</v>
      </c>
      <c r="AM20" s="8" t="s">
        <v>5</v>
      </c>
      <c r="AN20" s="8" t="s">
        <v>27</v>
      </c>
      <c r="AO20" s="8" t="s">
        <v>28</v>
      </c>
      <c r="AP20" s="8" t="s">
        <v>29</v>
      </c>
      <c r="AQ20" s="8" t="s">
        <v>30</v>
      </c>
      <c r="AR20" s="8" t="s">
        <v>34</v>
      </c>
      <c r="AS20" s="8" t="s">
        <v>31</v>
      </c>
    </row>
    <row r="21" spans="1:45" s="10" customFormat="1" x14ac:dyDescent="0.25">
      <c r="A21" s="1" t="s">
        <v>312</v>
      </c>
      <c r="B21" s="1">
        <v>3</v>
      </c>
      <c r="C21" s="1">
        <v>3</v>
      </c>
      <c r="D21" s="1">
        <v>1</v>
      </c>
      <c r="E21" s="1">
        <v>1</v>
      </c>
      <c r="F21" s="1">
        <v>1</v>
      </c>
      <c r="G21" s="1"/>
      <c r="H21" s="1"/>
      <c r="I21" s="1"/>
      <c r="J21" s="1">
        <v>1</v>
      </c>
      <c r="K21" s="1">
        <v>1</v>
      </c>
      <c r="L21" s="1"/>
      <c r="M21" s="1"/>
      <c r="N21" s="1"/>
      <c r="O21" s="1">
        <v>1</v>
      </c>
      <c r="P21" s="1"/>
      <c r="Q21" s="1"/>
      <c r="R21" s="1"/>
      <c r="S21" s="1"/>
      <c r="T21" s="13">
        <f t="shared" ref="T21:T39" si="7">SUM(F21/C21)</f>
        <v>0.33333333333333331</v>
      </c>
      <c r="U21" s="13">
        <f t="shared" ref="U21:U39" si="8">SUM(J21/C21)</f>
        <v>0.33333333333333331</v>
      </c>
      <c r="V21" s="13">
        <f t="shared" ref="V21:V39" si="9">SUM((L21+M21+N21+F21)/(C21+L21+M21+N21+R21))</f>
        <v>0.33333333333333331</v>
      </c>
      <c r="W21" s="1"/>
      <c r="X21" s="1"/>
      <c r="Y21" s="1"/>
      <c r="Z21" s="1"/>
      <c r="AA21" s="1"/>
      <c r="AB21" s="1"/>
      <c r="AC21" s="1">
        <f>SUM(X21:AB21)</f>
        <v>0</v>
      </c>
      <c r="AD21" s="1"/>
      <c r="AE21" s="1"/>
      <c r="AF21" s="1"/>
      <c r="AG21" s="13" t="e">
        <f t="shared" ref="AG21:AG39" si="10">SUM((X21+Y21)/(X21+Y21+Z21))</f>
        <v>#DIV/0!</v>
      </c>
      <c r="AH21" s="1"/>
      <c r="AI21" s="16"/>
      <c r="AJ21" s="1"/>
      <c r="AK21" s="1"/>
      <c r="AL21" s="1">
        <v>1</v>
      </c>
      <c r="AM21" s="1"/>
      <c r="AN21" s="1"/>
      <c r="AO21" s="16"/>
      <c r="AP21" s="1"/>
      <c r="AQ21" s="16">
        <v>1.6666666666666665</v>
      </c>
      <c r="AR21" s="1"/>
      <c r="AS21" s="16">
        <f t="shared" ref="AS21:AS39" si="11">SUM(AI21:AR21)</f>
        <v>2.6666666666666665</v>
      </c>
    </row>
    <row r="22" spans="1:45" s="10" customFormat="1" x14ac:dyDescent="0.25">
      <c r="A22" s="1" t="s">
        <v>149</v>
      </c>
      <c r="B22" s="1">
        <v>6</v>
      </c>
      <c r="C22" s="1">
        <v>5</v>
      </c>
      <c r="D22" s="1"/>
      <c r="E22" s="1"/>
      <c r="F22" s="1">
        <v>1</v>
      </c>
      <c r="G22" s="1"/>
      <c r="H22" s="1"/>
      <c r="I22" s="1"/>
      <c r="J22" s="1">
        <v>1</v>
      </c>
      <c r="K22" s="1">
        <v>2</v>
      </c>
      <c r="L22" s="1">
        <v>1</v>
      </c>
      <c r="M22" s="1"/>
      <c r="N22" s="1"/>
      <c r="O22" s="1"/>
      <c r="P22" s="1"/>
      <c r="Q22" s="1"/>
      <c r="R22" s="1"/>
      <c r="S22" s="1"/>
      <c r="T22" s="13">
        <f t="shared" si="7"/>
        <v>0.2</v>
      </c>
      <c r="U22" s="13">
        <f t="shared" si="8"/>
        <v>0.2</v>
      </c>
      <c r="V22" s="13">
        <f t="shared" si="9"/>
        <v>0.33333333333333331</v>
      </c>
      <c r="W22" s="1"/>
      <c r="X22" s="1"/>
      <c r="Y22" s="1">
        <v>1</v>
      </c>
      <c r="Z22" s="1">
        <v>1</v>
      </c>
      <c r="AA22" s="1"/>
      <c r="AB22" s="1"/>
      <c r="AC22" s="1">
        <f>SUM(X22:AB22)</f>
        <v>2</v>
      </c>
      <c r="AD22" s="1"/>
      <c r="AE22" s="1"/>
      <c r="AF22" s="1"/>
      <c r="AG22" s="13">
        <f t="shared" si="10"/>
        <v>0.5</v>
      </c>
      <c r="AH22" s="1"/>
      <c r="AI22" s="1"/>
      <c r="AJ22" s="1"/>
      <c r="AK22" s="1"/>
      <c r="AL22" s="1">
        <v>1</v>
      </c>
      <c r="AM22" s="1"/>
      <c r="AN22" s="1"/>
      <c r="AO22" s="16"/>
      <c r="AP22" s="16"/>
      <c r="AQ22" s="1">
        <v>7</v>
      </c>
      <c r="AR22" s="16"/>
      <c r="AS22" s="16">
        <f t="shared" si="11"/>
        <v>8</v>
      </c>
    </row>
    <row r="23" spans="1:45" s="10" customFormat="1" x14ac:dyDescent="0.25">
      <c r="A23" s="1" t="s">
        <v>321</v>
      </c>
      <c r="B23" s="1">
        <v>1</v>
      </c>
      <c r="C23" s="1">
        <v>1</v>
      </c>
      <c r="D23" s="1"/>
      <c r="E23" s="1"/>
      <c r="F23" s="1"/>
      <c r="G23" s="1"/>
      <c r="H23" s="1"/>
      <c r="I23" s="1"/>
      <c r="J23" s="1"/>
      <c r="K23" s="1">
        <v>1</v>
      </c>
      <c r="L23" s="1"/>
      <c r="M23" s="1"/>
      <c r="N23" s="1"/>
      <c r="O23" s="1"/>
      <c r="P23" s="1"/>
      <c r="Q23" s="1"/>
      <c r="R23" s="1"/>
      <c r="S23" s="1"/>
      <c r="T23" s="13">
        <f t="shared" si="7"/>
        <v>0</v>
      </c>
      <c r="U23" s="13">
        <f t="shared" si="8"/>
        <v>0</v>
      </c>
      <c r="V23" s="13">
        <f t="shared" si="9"/>
        <v>0</v>
      </c>
      <c r="W23" s="1"/>
      <c r="X23" s="1"/>
      <c r="Y23" s="1"/>
      <c r="Z23" s="1"/>
      <c r="AA23" s="1"/>
      <c r="AB23" s="1"/>
      <c r="AC23" s="1">
        <f>SUM(X23:AB23)</f>
        <v>0</v>
      </c>
      <c r="AD23" s="1"/>
      <c r="AE23" s="1"/>
      <c r="AF23" s="1"/>
      <c r="AG23" s="13" t="e">
        <f t="shared" si="10"/>
        <v>#DIV/0!</v>
      </c>
      <c r="AH23" s="1"/>
      <c r="AI23" s="1"/>
      <c r="AJ23" s="1"/>
      <c r="AK23" s="1"/>
      <c r="AL23" s="1"/>
      <c r="AM23" s="1"/>
      <c r="AN23" s="1"/>
      <c r="AO23" s="1"/>
      <c r="AP23" s="1"/>
      <c r="AQ23" s="1">
        <v>1</v>
      </c>
      <c r="AR23" s="1"/>
      <c r="AS23" s="16">
        <f t="shared" si="11"/>
        <v>1</v>
      </c>
    </row>
    <row r="24" spans="1:45" s="10" customFormat="1" x14ac:dyDescent="0.25">
      <c r="A24" s="1" t="s">
        <v>287</v>
      </c>
      <c r="B24" s="1">
        <v>9</v>
      </c>
      <c r="C24" s="1">
        <v>6</v>
      </c>
      <c r="D24" s="1">
        <v>2</v>
      </c>
      <c r="E24" s="1">
        <v>4</v>
      </c>
      <c r="F24" s="1">
        <v>2</v>
      </c>
      <c r="G24" s="1"/>
      <c r="H24" s="1"/>
      <c r="I24" s="1"/>
      <c r="J24" s="1">
        <v>2</v>
      </c>
      <c r="K24" s="1">
        <v>4</v>
      </c>
      <c r="L24" s="1">
        <v>1</v>
      </c>
      <c r="M24" s="1"/>
      <c r="N24" s="1">
        <v>1</v>
      </c>
      <c r="O24" s="1"/>
      <c r="P24" s="1"/>
      <c r="Q24" s="1"/>
      <c r="R24" s="1">
        <v>1</v>
      </c>
      <c r="S24" s="1"/>
      <c r="T24" s="13">
        <f t="shared" si="7"/>
        <v>0.33333333333333331</v>
      </c>
      <c r="U24" s="13">
        <f t="shared" si="8"/>
        <v>0.33333333333333331</v>
      </c>
      <c r="V24" s="13">
        <f t="shared" si="9"/>
        <v>0.44444444444444442</v>
      </c>
      <c r="W24" s="1"/>
      <c r="X24" s="1"/>
      <c r="Y24" s="1">
        <v>2</v>
      </c>
      <c r="Z24" s="1">
        <v>1</v>
      </c>
      <c r="AA24" s="1"/>
      <c r="AB24" s="1"/>
      <c r="AC24" s="1">
        <f>SUM(X24:AB24)</f>
        <v>3</v>
      </c>
      <c r="AD24" s="1">
        <v>1</v>
      </c>
      <c r="AE24" s="1"/>
      <c r="AF24" s="1"/>
      <c r="AG24" s="13">
        <f t="shared" si="10"/>
        <v>0.66666666666666663</v>
      </c>
      <c r="AH24" s="1"/>
      <c r="AI24" s="16">
        <v>3.6666666666666665</v>
      </c>
      <c r="AJ24" s="1">
        <v>1</v>
      </c>
      <c r="AK24" s="1">
        <v>3</v>
      </c>
      <c r="AL24" s="1"/>
      <c r="AM24" s="1"/>
      <c r="AN24" s="1"/>
      <c r="AO24" s="1"/>
      <c r="AP24" s="1"/>
      <c r="AQ24" s="1">
        <v>5</v>
      </c>
      <c r="AR24" s="1"/>
      <c r="AS24" s="16">
        <f t="shared" si="11"/>
        <v>12.666666666666666</v>
      </c>
    </row>
    <row r="25" spans="1:45" s="10" customFormat="1" x14ac:dyDescent="0.25">
      <c r="A25" s="1" t="s">
        <v>150</v>
      </c>
      <c r="B25" s="1">
        <v>42</v>
      </c>
      <c r="C25" s="1">
        <v>36</v>
      </c>
      <c r="D25" s="1">
        <v>11</v>
      </c>
      <c r="E25" s="1">
        <v>12</v>
      </c>
      <c r="F25" s="1">
        <v>15</v>
      </c>
      <c r="G25" s="1">
        <v>1</v>
      </c>
      <c r="H25" s="1">
        <v>1</v>
      </c>
      <c r="I25" s="1"/>
      <c r="J25" s="1">
        <v>18</v>
      </c>
      <c r="K25" s="1">
        <v>10</v>
      </c>
      <c r="L25" s="1">
        <v>5</v>
      </c>
      <c r="M25" s="1"/>
      <c r="N25" s="1">
        <v>1</v>
      </c>
      <c r="O25" s="1">
        <v>6</v>
      </c>
      <c r="P25" s="1"/>
      <c r="Q25" s="1"/>
      <c r="R25" s="1"/>
      <c r="S25" s="1"/>
      <c r="T25" s="13">
        <f t="shared" si="7"/>
        <v>0.41666666666666669</v>
      </c>
      <c r="U25" s="13">
        <f t="shared" si="8"/>
        <v>0.5</v>
      </c>
      <c r="V25" s="13">
        <f t="shared" si="9"/>
        <v>0.5</v>
      </c>
      <c r="W25" s="1"/>
      <c r="X25" s="1">
        <v>3</v>
      </c>
      <c r="Y25" s="1">
        <v>8</v>
      </c>
      <c r="Z25" s="1">
        <v>4</v>
      </c>
      <c r="AA25" s="1"/>
      <c r="AB25" s="1"/>
      <c r="AC25" s="1">
        <f>SUM(X25:AB25)</f>
        <v>15</v>
      </c>
      <c r="AD25" s="1"/>
      <c r="AE25" s="1"/>
      <c r="AF25" s="1"/>
      <c r="AG25" s="13">
        <f t="shared" si="10"/>
        <v>0.73333333333333328</v>
      </c>
      <c r="AH25" s="1"/>
      <c r="AI25" s="16"/>
      <c r="AJ25" s="1"/>
      <c r="AK25" s="1"/>
      <c r="AL25" s="1"/>
      <c r="AM25" s="16">
        <v>1.6666666666666665</v>
      </c>
      <c r="AN25" s="1"/>
      <c r="AO25" s="1"/>
      <c r="AP25" s="16">
        <v>49.333333333333336</v>
      </c>
      <c r="AQ25" s="1"/>
      <c r="AR25" s="1"/>
      <c r="AS25" s="16">
        <f t="shared" si="11"/>
        <v>51</v>
      </c>
    </row>
    <row r="26" spans="1:45" s="10" customFormat="1" x14ac:dyDescent="0.25">
      <c r="A26" s="1" t="s">
        <v>151</v>
      </c>
      <c r="B26" s="1">
        <v>37</v>
      </c>
      <c r="C26" s="1">
        <v>31</v>
      </c>
      <c r="D26" s="1">
        <v>17</v>
      </c>
      <c r="E26" s="1">
        <v>20</v>
      </c>
      <c r="F26" s="1">
        <v>16</v>
      </c>
      <c r="G26" s="1">
        <v>5</v>
      </c>
      <c r="H26" s="1"/>
      <c r="I26" s="1">
        <v>1</v>
      </c>
      <c r="J26" s="1">
        <v>24</v>
      </c>
      <c r="K26" s="1">
        <v>3</v>
      </c>
      <c r="L26" s="1">
        <v>5</v>
      </c>
      <c r="M26" s="1"/>
      <c r="N26" s="1"/>
      <c r="O26" s="1">
        <v>1</v>
      </c>
      <c r="P26" s="1"/>
      <c r="Q26" s="1"/>
      <c r="R26" s="1">
        <v>1</v>
      </c>
      <c r="S26" s="1"/>
      <c r="T26" s="13">
        <f t="shared" si="7"/>
        <v>0.5161290322580645</v>
      </c>
      <c r="U26" s="13">
        <f t="shared" si="8"/>
        <v>0.77419354838709675</v>
      </c>
      <c r="V26" s="13">
        <f t="shared" si="9"/>
        <v>0.56756756756756754</v>
      </c>
      <c r="W26" s="1"/>
      <c r="X26" s="1">
        <v>7</v>
      </c>
      <c r="Y26" s="1">
        <v>8</v>
      </c>
      <c r="Z26" s="1">
        <v>6</v>
      </c>
      <c r="AA26" s="1">
        <v>1</v>
      </c>
      <c r="AB26" s="1"/>
      <c r="AC26" s="1">
        <f>SUM(X26:Z26)</f>
        <v>21</v>
      </c>
      <c r="AD26" s="1"/>
      <c r="AE26" s="1"/>
      <c r="AF26" s="1"/>
      <c r="AG26" s="13">
        <f t="shared" si="10"/>
        <v>0.7142857142857143</v>
      </c>
      <c r="AH26" s="1"/>
      <c r="AI26" s="1">
        <v>8</v>
      </c>
      <c r="AJ26" s="1"/>
      <c r="AK26" s="1"/>
      <c r="AL26" s="1"/>
      <c r="AM26" s="16">
        <v>33.333333333333336</v>
      </c>
      <c r="AN26" s="16">
        <v>1.6666666666666665</v>
      </c>
      <c r="AO26" s="1"/>
      <c r="AP26" s="1"/>
      <c r="AQ26" s="1"/>
      <c r="AR26" s="1"/>
      <c r="AS26" s="16">
        <f t="shared" si="11"/>
        <v>43</v>
      </c>
    </row>
    <row r="27" spans="1:45" s="10" customFormat="1" x14ac:dyDescent="0.25">
      <c r="A27" s="1" t="s">
        <v>152</v>
      </c>
      <c r="B27" s="1">
        <v>13</v>
      </c>
      <c r="C27" s="1">
        <v>13</v>
      </c>
      <c r="D27" s="1">
        <v>4</v>
      </c>
      <c r="E27" s="1">
        <v>3</v>
      </c>
      <c r="F27" s="1">
        <v>5</v>
      </c>
      <c r="G27" s="1"/>
      <c r="H27" s="1"/>
      <c r="I27" s="1"/>
      <c r="J27" s="1">
        <v>5</v>
      </c>
      <c r="K27" s="1">
        <v>2</v>
      </c>
      <c r="L27" s="1"/>
      <c r="M27" s="1"/>
      <c r="N27" s="1"/>
      <c r="O27" s="1">
        <v>3</v>
      </c>
      <c r="P27" s="1"/>
      <c r="Q27" s="1"/>
      <c r="R27" s="1"/>
      <c r="S27" s="1"/>
      <c r="T27" s="13">
        <f t="shared" si="7"/>
        <v>0.38461538461538464</v>
      </c>
      <c r="U27" s="13">
        <f t="shared" si="8"/>
        <v>0.38461538461538464</v>
      </c>
      <c r="V27" s="13">
        <f t="shared" si="9"/>
        <v>0.38461538461538464</v>
      </c>
      <c r="W27" s="1"/>
      <c r="X27" s="1"/>
      <c r="Y27" s="1"/>
      <c r="Z27" s="1">
        <v>2</v>
      </c>
      <c r="AA27" s="1"/>
      <c r="AB27" s="1"/>
      <c r="AC27" s="1">
        <f>SUM(X27:AB27)</f>
        <v>2</v>
      </c>
      <c r="AD27" s="1"/>
      <c r="AE27" s="1"/>
      <c r="AF27" s="1"/>
      <c r="AG27" s="13">
        <f t="shared" si="10"/>
        <v>0</v>
      </c>
      <c r="AH27" s="1"/>
      <c r="AI27" s="1"/>
      <c r="AJ27" s="1"/>
      <c r="AK27" s="1"/>
      <c r="AL27" s="1"/>
      <c r="AM27" s="1"/>
      <c r="AN27" s="1"/>
      <c r="AO27" s="16">
        <v>1.6666666666666665</v>
      </c>
      <c r="AP27" s="1"/>
      <c r="AQ27" s="16">
        <v>17.333333333333332</v>
      </c>
      <c r="AR27" s="1"/>
      <c r="AS27" s="16">
        <f t="shared" si="11"/>
        <v>19</v>
      </c>
    </row>
    <row r="28" spans="1:45" s="10" customFormat="1" x14ac:dyDescent="0.25">
      <c r="A28" s="1" t="s">
        <v>278</v>
      </c>
      <c r="B28" s="1">
        <v>6</v>
      </c>
      <c r="C28" s="1">
        <v>6</v>
      </c>
      <c r="D28" s="1">
        <v>3</v>
      </c>
      <c r="E28" s="1"/>
      <c r="F28" s="1">
        <v>3</v>
      </c>
      <c r="G28" s="1">
        <v>1</v>
      </c>
      <c r="H28" s="1"/>
      <c r="I28" s="1"/>
      <c r="J28" s="1">
        <v>4</v>
      </c>
      <c r="K28" s="1">
        <v>2</v>
      </c>
      <c r="L28" s="1"/>
      <c r="M28" s="1"/>
      <c r="N28" s="1"/>
      <c r="O28" s="1"/>
      <c r="P28" s="1"/>
      <c r="Q28" s="1"/>
      <c r="R28" s="1"/>
      <c r="S28" s="1"/>
      <c r="T28" s="13">
        <f t="shared" si="7"/>
        <v>0.5</v>
      </c>
      <c r="U28" s="13">
        <f t="shared" si="8"/>
        <v>0.66666666666666663</v>
      </c>
      <c r="V28" s="13">
        <f t="shared" si="9"/>
        <v>0.5</v>
      </c>
      <c r="W28" s="1"/>
      <c r="X28" s="1">
        <v>1</v>
      </c>
      <c r="Y28" s="1">
        <v>3</v>
      </c>
      <c r="Z28" s="1">
        <v>3</v>
      </c>
      <c r="AA28" s="1"/>
      <c r="AB28" s="1"/>
      <c r="AC28" s="1">
        <f>SUM(X28:Z28)</f>
        <v>7</v>
      </c>
      <c r="AD28" s="1"/>
      <c r="AE28" s="1"/>
      <c r="AF28" s="1"/>
      <c r="AG28" s="13">
        <f t="shared" si="10"/>
        <v>0.5714285714285714</v>
      </c>
      <c r="AH28" s="1"/>
      <c r="AI28" s="16"/>
      <c r="AJ28" s="1"/>
      <c r="AK28" s="1"/>
      <c r="AL28" s="1">
        <v>5</v>
      </c>
      <c r="AM28" s="1">
        <v>3</v>
      </c>
      <c r="AN28" s="1"/>
      <c r="AO28" s="1"/>
      <c r="AP28" s="1"/>
      <c r="AQ28" s="1"/>
      <c r="AR28" s="1"/>
      <c r="AS28" s="16">
        <f t="shared" si="11"/>
        <v>8</v>
      </c>
    </row>
    <row r="29" spans="1:45" s="10" customFormat="1" x14ac:dyDescent="0.25">
      <c r="A29" s="1" t="s">
        <v>153</v>
      </c>
      <c r="B29" s="1">
        <v>15</v>
      </c>
      <c r="C29" s="1">
        <v>12</v>
      </c>
      <c r="D29" s="1">
        <v>4</v>
      </c>
      <c r="E29" s="1">
        <v>3</v>
      </c>
      <c r="F29" s="1">
        <v>6</v>
      </c>
      <c r="G29" s="1"/>
      <c r="H29" s="1"/>
      <c r="I29" s="1"/>
      <c r="J29" s="1">
        <v>6</v>
      </c>
      <c r="K29" s="1">
        <v>3</v>
      </c>
      <c r="L29" s="1">
        <v>3</v>
      </c>
      <c r="M29" s="1"/>
      <c r="N29" s="1"/>
      <c r="O29" s="1">
        <v>1</v>
      </c>
      <c r="P29" s="1"/>
      <c r="Q29" s="1"/>
      <c r="R29" s="1"/>
      <c r="S29" s="1"/>
      <c r="T29" s="13">
        <f t="shared" si="7"/>
        <v>0.5</v>
      </c>
      <c r="U29" s="13">
        <f t="shared" si="8"/>
        <v>0.5</v>
      </c>
      <c r="V29" s="13">
        <f t="shared" si="9"/>
        <v>0.6</v>
      </c>
      <c r="W29" s="1"/>
      <c r="X29" s="1"/>
      <c r="Y29" s="1">
        <v>1</v>
      </c>
      <c r="Z29" s="1">
        <v>1</v>
      </c>
      <c r="AA29" s="1"/>
      <c r="AB29" s="1"/>
      <c r="AC29" s="1">
        <f>SUM(X29:AB29)</f>
        <v>2</v>
      </c>
      <c r="AD29" s="1"/>
      <c r="AE29" s="1"/>
      <c r="AF29" s="1"/>
      <c r="AG29" s="13">
        <f t="shared" si="10"/>
        <v>0.5</v>
      </c>
      <c r="AH29" s="1"/>
      <c r="AI29" s="1"/>
      <c r="AJ29" s="1"/>
      <c r="AK29" s="1"/>
      <c r="AL29" s="16"/>
      <c r="AM29" s="1"/>
      <c r="AN29" s="1"/>
      <c r="AO29" s="16">
        <v>16.666666666666668</v>
      </c>
      <c r="AP29" s="1"/>
      <c r="AQ29" s="1">
        <v>3</v>
      </c>
      <c r="AR29" s="1"/>
      <c r="AS29" s="16">
        <f t="shared" si="11"/>
        <v>19.666666666666668</v>
      </c>
    </row>
    <row r="30" spans="1:45" s="10" customFormat="1" x14ac:dyDescent="0.25">
      <c r="A30" s="1" t="s">
        <v>154</v>
      </c>
      <c r="B30" s="1">
        <v>35</v>
      </c>
      <c r="C30" s="1">
        <v>28</v>
      </c>
      <c r="D30" s="1">
        <v>14</v>
      </c>
      <c r="E30" s="1">
        <v>9</v>
      </c>
      <c r="F30" s="1">
        <v>14</v>
      </c>
      <c r="G30" s="1"/>
      <c r="H30" s="1"/>
      <c r="I30" s="1"/>
      <c r="J30" s="1">
        <v>14</v>
      </c>
      <c r="K30" s="1">
        <v>6</v>
      </c>
      <c r="L30" s="1">
        <v>5</v>
      </c>
      <c r="M30" s="1"/>
      <c r="N30" s="1">
        <v>1</v>
      </c>
      <c r="O30" s="1">
        <v>10</v>
      </c>
      <c r="P30" s="1"/>
      <c r="Q30" s="1"/>
      <c r="R30" s="1">
        <v>1</v>
      </c>
      <c r="S30" s="1"/>
      <c r="T30" s="13">
        <f t="shared" si="7"/>
        <v>0.5</v>
      </c>
      <c r="U30" s="13">
        <f t="shared" si="8"/>
        <v>0.5</v>
      </c>
      <c r="V30" s="13">
        <f t="shared" si="9"/>
        <v>0.5714285714285714</v>
      </c>
      <c r="W30" s="1"/>
      <c r="X30" s="1">
        <v>1</v>
      </c>
      <c r="Y30" s="1">
        <v>3</v>
      </c>
      <c r="Z30" s="1">
        <v>2</v>
      </c>
      <c r="AA30" s="1"/>
      <c r="AB30" s="1"/>
      <c r="AC30" s="1">
        <f>SUM(X30:Z30)</f>
        <v>6</v>
      </c>
      <c r="AD30" s="1"/>
      <c r="AE30" s="1"/>
      <c r="AF30" s="1"/>
      <c r="AG30" s="13">
        <f t="shared" si="10"/>
        <v>0.66666666666666663</v>
      </c>
      <c r="AH30" s="1"/>
      <c r="AI30" s="1"/>
      <c r="AJ30" s="1"/>
      <c r="AK30" s="16"/>
      <c r="AL30" s="1">
        <v>4</v>
      </c>
      <c r="AM30" s="1"/>
      <c r="AN30" s="1"/>
      <c r="AO30" s="16">
        <v>29.333333333333332</v>
      </c>
      <c r="AP30" s="1"/>
      <c r="AQ30" s="1">
        <v>4</v>
      </c>
      <c r="AR30" s="1">
        <v>4</v>
      </c>
      <c r="AS30" s="16">
        <f t="shared" si="11"/>
        <v>41.333333333333329</v>
      </c>
    </row>
    <row r="31" spans="1:45" s="10" customFormat="1" x14ac:dyDescent="0.25">
      <c r="A31" s="1" t="s">
        <v>155</v>
      </c>
      <c r="B31" s="1">
        <v>7</v>
      </c>
      <c r="C31" s="1">
        <v>6</v>
      </c>
      <c r="D31" s="1">
        <v>3</v>
      </c>
      <c r="E31" s="1">
        <v>2</v>
      </c>
      <c r="F31" s="1">
        <v>3</v>
      </c>
      <c r="G31" s="1">
        <v>1</v>
      </c>
      <c r="H31" s="1"/>
      <c r="I31" s="1"/>
      <c r="J31" s="1">
        <v>4</v>
      </c>
      <c r="K31" s="1"/>
      <c r="L31" s="1">
        <v>1</v>
      </c>
      <c r="M31" s="1"/>
      <c r="N31" s="1"/>
      <c r="O31" s="1">
        <v>1</v>
      </c>
      <c r="P31" s="1"/>
      <c r="Q31" s="1"/>
      <c r="R31" s="1"/>
      <c r="S31" s="1"/>
      <c r="T31" s="13">
        <f t="shared" si="7"/>
        <v>0.5</v>
      </c>
      <c r="U31" s="13">
        <f t="shared" si="8"/>
        <v>0.66666666666666663</v>
      </c>
      <c r="V31" s="13">
        <f t="shared" si="9"/>
        <v>0.5714285714285714</v>
      </c>
      <c r="W31" s="1"/>
      <c r="X31" s="1">
        <v>2</v>
      </c>
      <c r="Y31" s="1">
        <v>3</v>
      </c>
      <c r="Z31" s="1">
        <v>2</v>
      </c>
      <c r="AA31" s="1"/>
      <c r="AB31" s="1"/>
      <c r="AC31" s="1">
        <f>SUM(X31:AB31)</f>
        <v>7</v>
      </c>
      <c r="AD31" s="1"/>
      <c r="AE31" s="1"/>
      <c r="AF31" s="1"/>
      <c r="AG31" s="13">
        <f t="shared" si="10"/>
        <v>0.7142857142857143</v>
      </c>
      <c r="AH31" s="1"/>
      <c r="AI31" s="1">
        <v>6</v>
      </c>
      <c r="AJ31" s="1"/>
      <c r="AK31" s="1"/>
      <c r="AL31" s="1"/>
      <c r="AM31" s="16"/>
      <c r="AN31" s="1">
        <v>3</v>
      </c>
      <c r="AO31" s="16"/>
      <c r="AP31" s="16"/>
      <c r="AQ31" s="1"/>
      <c r="AR31" s="1"/>
      <c r="AS31" s="16">
        <f t="shared" si="11"/>
        <v>9</v>
      </c>
    </row>
    <row r="32" spans="1:45" s="10" customFormat="1" x14ac:dyDescent="0.25">
      <c r="A32" s="1" t="s">
        <v>156</v>
      </c>
      <c r="B32" s="1">
        <v>33</v>
      </c>
      <c r="C32" s="1">
        <v>29</v>
      </c>
      <c r="D32" s="1">
        <v>18</v>
      </c>
      <c r="E32" s="1">
        <v>15</v>
      </c>
      <c r="F32" s="1">
        <v>15</v>
      </c>
      <c r="G32" s="1">
        <v>4</v>
      </c>
      <c r="H32" s="1"/>
      <c r="I32" s="1">
        <v>1</v>
      </c>
      <c r="J32" s="1">
        <v>22</v>
      </c>
      <c r="K32" s="1">
        <v>3</v>
      </c>
      <c r="L32" s="1">
        <v>4</v>
      </c>
      <c r="M32" s="1"/>
      <c r="N32" s="1"/>
      <c r="O32" s="1">
        <v>8</v>
      </c>
      <c r="P32" s="1"/>
      <c r="Q32" s="1"/>
      <c r="R32" s="1"/>
      <c r="S32" s="1"/>
      <c r="T32" s="13">
        <f t="shared" si="7"/>
        <v>0.51724137931034486</v>
      </c>
      <c r="U32" s="13">
        <f t="shared" si="8"/>
        <v>0.75862068965517238</v>
      </c>
      <c r="V32" s="13">
        <f t="shared" si="9"/>
        <v>0.5757575757575758</v>
      </c>
      <c r="W32" s="1"/>
      <c r="X32" s="1">
        <v>7</v>
      </c>
      <c r="Y32" s="1">
        <v>11</v>
      </c>
      <c r="Z32" s="1">
        <v>10</v>
      </c>
      <c r="AA32" s="1"/>
      <c r="AB32" s="1"/>
      <c r="AC32" s="1">
        <f>SUM(X32:Z32)</f>
        <v>28</v>
      </c>
      <c r="AD32" s="1"/>
      <c r="AE32" s="1"/>
      <c r="AF32" s="1"/>
      <c r="AG32" s="13">
        <f t="shared" si="10"/>
        <v>0.6428571428571429</v>
      </c>
      <c r="AH32" s="1"/>
      <c r="AI32" s="1">
        <v>13</v>
      </c>
      <c r="AJ32" s="16"/>
      <c r="AK32" s="1">
        <v>2</v>
      </c>
      <c r="AL32" s="16">
        <v>4.333333333333333</v>
      </c>
      <c r="AM32" s="1">
        <v>4</v>
      </c>
      <c r="AN32" s="16">
        <v>11.666666666666666</v>
      </c>
      <c r="AO32" s="1"/>
      <c r="AP32" s="1"/>
      <c r="AQ32" s="1"/>
      <c r="AR32" s="1"/>
      <c r="AS32" s="16">
        <f t="shared" si="11"/>
        <v>35</v>
      </c>
    </row>
    <row r="33" spans="1:45" s="10" customFormat="1" x14ac:dyDescent="0.25">
      <c r="A33" s="1" t="s">
        <v>157</v>
      </c>
      <c r="B33" s="1">
        <v>29</v>
      </c>
      <c r="C33" s="1">
        <v>25</v>
      </c>
      <c r="D33" s="1">
        <v>11</v>
      </c>
      <c r="E33" s="1">
        <v>8</v>
      </c>
      <c r="F33" s="1">
        <v>12</v>
      </c>
      <c r="G33" s="1">
        <v>1</v>
      </c>
      <c r="H33" s="1"/>
      <c r="I33" s="1">
        <v>1</v>
      </c>
      <c r="J33" s="1">
        <v>16</v>
      </c>
      <c r="K33" s="1">
        <v>4</v>
      </c>
      <c r="L33" s="1">
        <v>3</v>
      </c>
      <c r="M33" s="1"/>
      <c r="N33" s="1">
        <v>1</v>
      </c>
      <c r="O33" s="1">
        <v>3</v>
      </c>
      <c r="P33" s="1">
        <v>1</v>
      </c>
      <c r="Q33" s="1"/>
      <c r="R33" s="1"/>
      <c r="S33" s="1"/>
      <c r="T33" s="13">
        <f t="shared" si="7"/>
        <v>0.48</v>
      </c>
      <c r="U33" s="13">
        <f t="shared" si="8"/>
        <v>0.64</v>
      </c>
      <c r="V33" s="13">
        <f t="shared" si="9"/>
        <v>0.55172413793103448</v>
      </c>
      <c r="W33" s="1"/>
      <c r="X33" s="1"/>
      <c r="Y33" s="1">
        <v>26</v>
      </c>
      <c r="Z33" s="1">
        <v>6</v>
      </c>
      <c r="AA33" s="1">
        <v>2</v>
      </c>
      <c r="AB33" s="1"/>
      <c r="AC33" s="1">
        <f>SUM(X33:Z33)</f>
        <v>32</v>
      </c>
      <c r="AD33" s="1"/>
      <c r="AE33" s="1"/>
      <c r="AF33" s="1"/>
      <c r="AG33" s="13">
        <f t="shared" si="10"/>
        <v>0.8125</v>
      </c>
      <c r="AH33" s="1"/>
      <c r="AI33" s="1"/>
      <c r="AJ33" s="1"/>
      <c r="AK33" s="1">
        <v>37</v>
      </c>
      <c r="AL33" s="1"/>
      <c r="AM33" s="1"/>
      <c r="AN33" s="1"/>
      <c r="AO33" s="1"/>
      <c r="AP33" s="1"/>
      <c r="AQ33" s="1"/>
      <c r="AR33" s="1"/>
      <c r="AS33" s="16">
        <f t="shared" si="11"/>
        <v>37</v>
      </c>
    </row>
    <row r="34" spans="1:45" s="10" customFormat="1" x14ac:dyDescent="0.25">
      <c r="A34" s="1" t="s">
        <v>204</v>
      </c>
      <c r="B34" s="1">
        <v>30</v>
      </c>
      <c r="C34" s="1">
        <v>24</v>
      </c>
      <c r="D34" s="1">
        <v>16</v>
      </c>
      <c r="E34" s="1">
        <v>8</v>
      </c>
      <c r="F34" s="1">
        <v>11</v>
      </c>
      <c r="G34" s="1">
        <v>2</v>
      </c>
      <c r="H34" s="1"/>
      <c r="I34" s="1"/>
      <c r="J34" s="1">
        <v>13</v>
      </c>
      <c r="K34" s="1">
        <v>3</v>
      </c>
      <c r="L34" s="1">
        <v>6</v>
      </c>
      <c r="M34" s="1"/>
      <c r="N34" s="1"/>
      <c r="O34" s="1">
        <v>8</v>
      </c>
      <c r="P34" s="1"/>
      <c r="Q34" s="1"/>
      <c r="R34" s="1"/>
      <c r="S34" s="1"/>
      <c r="T34" s="13">
        <f t="shared" si="7"/>
        <v>0.45833333333333331</v>
      </c>
      <c r="U34" s="13">
        <f t="shared" si="8"/>
        <v>0.54166666666666663</v>
      </c>
      <c r="V34" s="13">
        <f t="shared" si="9"/>
        <v>0.56666666666666665</v>
      </c>
      <c r="W34" s="1"/>
      <c r="X34" s="1">
        <v>7</v>
      </c>
      <c r="Y34" s="1">
        <v>22</v>
      </c>
      <c r="Z34" s="1">
        <v>5</v>
      </c>
      <c r="AA34" s="1"/>
      <c r="AB34" s="1"/>
      <c r="AC34" s="1">
        <f>SUM(X34:AB34)</f>
        <v>34</v>
      </c>
      <c r="AD34" s="1">
        <v>2</v>
      </c>
      <c r="AE34" s="1">
        <v>13</v>
      </c>
      <c r="AF34" s="1">
        <v>1</v>
      </c>
      <c r="AG34" s="13">
        <f t="shared" si="10"/>
        <v>0.8529411764705882</v>
      </c>
      <c r="AH34" s="1"/>
      <c r="AI34" s="1">
        <v>1</v>
      </c>
      <c r="AJ34" s="16">
        <v>11.666666666666666</v>
      </c>
      <c r="AK34" s="1">
        <v>1</v>
      </c>
      <c r="AL34" s="1">
        <v>1</v>
      </c>
      <c r="AM34" s="1"/>
      <c r="AN34" s="16">
        <v>16.666666666666668</v>
      </c>
      <c r="AO34" s="1"/>
      <c r="AP34" s="1"/>
      <c r="AQ34" s="1"/>
      <c r="AR34" s="1"/>
      <c r="AS34" s="16">
        <f t="shared" si="11"/>
        <v>31.333333333333336</v>
      </c>
    </row>
    <row r="35" spans="1:45" s="10" customFormat="1" x14ac:dyDescent="0.25">
      <c r="A35" s="1" t="s">
        <v>158</v>
      </c>
      <c r="B35" s="1">
        <v>35</v>
      </c>
      <c r="C35" s="1">
        <v>32</v>
      </c>
      <c r="D35" s="1">
        <v>12</v>
      </c>
      <c r="E35" s="1">
        <v>8</v>
      </c>
      <c r="F35" s="1">
        <v>17</v>
      </c>
      <c r="G35" s="1">
        <v>1</v>
      </c>
      <c r="H35" s="1"/>
      <c r="I35" s="1"/>
      <c r="J35" s="1">
        <v>18</v>
      </c>
      <c r="K35" s="1">
        <v>2</v>
      </c>
      <c r="L35" s="1">
        <v>3</v>
      </c>
      <c r="M35" s="1"/>
      <c r="N35" s="1"/>
      <c r="O35" s="1">
        <v>3</v>
      </c>
      <c r="P35" s="1"/>
      <c r="Q35" s="1"/>
      <c r="R35" s="1"/>
      <c r="S35" s="1"/>
      <c r="T35" s="13">
        <f t="shared" si="7"/>
        <v>0.53125</v>
      </c>
      <c r="U35" s="13">
        <f t="shared" si="8"/>
        <v>0.5625</v>
      </c>
      <c r="V35" s="13">
        <f t="shared" si="9"/>
        <v>0.5714285714285714</v>
      </c>
      <c r="W35" s="1"/>
      <c r="X35" s="1">
        <v>3</v>
      </c>
      <c r="Y35" s="1">
        <v>9</v>
      </c>
      <c r="Z35" s="1">
        <v>5</v>
      </c>
      <c r="AA35" s="1">
        <v>1</v>
      </c>
      <c r="AB35" s="1"/>
      <c r="AC35" s="1">
        <f>SUM(X35:Z35)</f>
        <v>17</v>
      </c>
      <c r="AD35" s="1"/>
      <c r="AE35" s="1"/>
      <c r="AF35" s="1"/>
      <c r="AG35" s="13">
        <f t="shared" si="10"/>
        <v>0.70588235294117652</v>
      </c>
      <c r="AH35" s="1"/>
      <c r="AI35" s="16">
        <v>14.333333333333334</v>
      </c>
      <c r="AJ35" s="1"/>
      <c r="AK35" s="1">
        <v>8</v>
      </c>
      <c r="AL35" s="16">
        <v>16.666666666666668</v>
      </c>
      <c r="AM35" s="1"/>
      <c r="AN35" s="1"/>
      <c r="AO35" s="1">
        <v>1</v>
      </c>
      <c r="AP35" s="1"/>
      <c r="AQ35" s="1">
        <v>6</v>
      </c>
      <c r="AR35" s="1"/>
      <c r="AS35" s="16">
        <f t="shared" si="11"/>
        <v>46</v>
      </c>
    </row>
    <row r="36" spans="1:45" s="10" customFormat="1" x14ac:dyDescent="0.25">
      <c r="A36" s="1" t="s">
        <v>279</v>
      </c>
      <c r="B36" s="1">
        <v>5</v>
      </c>
      <c r="C36" s="1">
        <v>4</v>
      </c>
      <c r="D36" s="1"/>
      <c r="E36" s="1"/>
      <c r="F36" s="1">
        <v>1</v>
      </c>
      <c r="G36" s="1"/>
      <c r="H36" s="1"/>
      <c r="I36" s="1"/>
      <c r="J36" s="1">
        <v>1</v>
      </c>
      <c r="K36" s="1">
        <v>2</v>
      </c>
      <c r="L36" s="1">
        <v>1</v>
      </c>
      <c r="M36" s="1"/>
      <c r="N36" s="1"/>
      <c r="O36" s="1"/>
      <c r="P36" s="1"/>
      <c r="Q36" s="1"/>
      <c r="R36" s="1"/>
      <c r="S36" s="1"/>
      <c r="T36" s="13">
        <f t="shared" si="7"/>
        <v>0.25</v>
      </c>
      <c r="U36" s="13">
        <f t="shared" si="8"/>
        <v>0.25</v>
      </c>
      <c r="V36" s="13">
        <f t="shared" si="9"/>
        <v>0.4</v>
      </c>
      <c r="W36" s="1"/>
      <c r="X36" s="1">
        <v>1</v>
      </c>
      <c r="Y36" s="1"/>
      <c r="Z36" s="1">
        <v>1</v>
      </c>
      <c r="AA36" s="1"/>
      <c r="AB36" s="1"/>
      <c r="AC36" s="1">
        <f>SUM(X36:AB36)</f>
        <v>2</v>
      </c>
      <c r="AD36" s="1"/>
      <c r="AE36" s="1"/>
      <c r="AF36" s="1"/>
      <c r="AG36" s="13">
        <f t="shared" si="10"/>
        <v>0.5</v>
      </c>
      <c r="AH36" s="1"/>
      <c r="AI36" s="16">
        <v>2.3333333333333335</v>
      </c>
      <c r="AJ36" s="1"/>
      <c r="AK36" s="1"/>
      <c r="AL36" s="1">
        <v>1</v>
      </c>
      <c r="AM36" s="1" t="s">
        <v>180</v>
      </c>
      <c r="AN36" s="1"/>
      <c r="AO36" s="1"/>
      <c r="AP36" s="1"/>
      <c r="AQ36" s="16">
        <v>5</v>
      </c>
      <c r="AR36" s="1"/>
      <c r="AS36" s="16">
        <f t="shared" si="11"/>
        <v>8.3333333333333339</v>
      </c>
    </row>
    <row r="37" spans="1:45" s="10" customFormat="1" x14ac:dyDescent="0.25">
      <c r="A37" s="1" t="s">
        <v>159</v>
      </c>
      <c r="B37" s="1">
        <v>45</v>
      </c>
      <c r="C37" s="1">
        <v>39</v>
      </c>
      <c r="D37" s="1">
        <v>18</v>
      </c>
      <c r="E37" s="1">
        <v>10</v>
      </c>
      <c r="F37" s="1">
        <v>16</v>
      </c>
      <c r="G37" s="1">
        <v>4</v>
      </c>
      <c r="H37" s="1"/>
      <c r="I37" s="1"/>
      <c r="J37" s="1">
        <v>20</v>
      </c>
      <c r="K37" s="1">
        <v>6</v>
      </c>
      <c r="L37" s="1">
        <v>5</v>
      </c>
      <c r="M37" s="1"/>
      <c r="N37" s="1">
        <v>1</v>
      </c>
      <c r="O37" s="1">
        <v>12</v>
      </c>
      <c r="P37" s="1"/>
      <c r="Q37" s="1"/>
      <c r="R37" s="1"/>
      <c r="S37" s="1"/>
      <c r="T37" s="13">
        <f t="shared" si="7"/>
        <v>0.41025641025641024</v>
      </c>
      <c r="U37" s="13">
        <f t="shared" si="8"/>
        <v>0.51282051282051277</v>
      </c>
      <c r="V37" s="13">
        <f t="shared" si="9"/>
        <v>0.48888888888888887</v>
      </c>
      <c r="W37" s="1"/>
      <c r="X37" s="1">
        <v>8</v>
      </c>
      <c r="Y37" s="1">
        <v>40</v>
      </c>
      <c r="Z37" s="1">
        <v>8</v>
      </c>
      <c r="AA37" s="1"/>
      <c r="AB37" s="1"/>
      <c r="AC37" s="1">
        <f>SUM(X37:AB37)</f>
        <v>56</v>
      </c>
      <c r="AD37" s="1">
        <v>9</v>
      </c>
      <c r="AE37" s="1">
        <v>40</v>
      </c>
      <c r="AF37" s="1">
        <v>2</v>
      </c>
      <c r="AG37" s="13">
        <f t="shared" si="10"/>
        <v>0.8571428571428571</v>
      </c>
      <c r="AH37" s="1"/>
      <c r="AI37" s="16">
        <v>1.6666666666666665</v>
      </c>
      <c r="AJ37" s="16">
        <v>24.333333333333332</v>
      </c>
      <c r="AK37" s="1"/>
      <c r="AL37" s="1">
        <v>16</v>
      </c>
      <c r="AM37" s="1"/>
      <c r="AN37" s="1">
        <v>9</v>
      </c>
      <c r="AO37" s="1"/>
      <c r="AP37" s="1"/>
      <c r="AQ37" s="1"/>
      <c r="AR37" s="1"/>
      <c r="AS37" s="16">
        <f t="shared" si="11"/>
        <v>51</v>
      </c>
    </row>
    <row r="38" spans="1:45" s="10" customFormat="1" x14ac:dyDescent="0.25">
      <c r="A38" s="1" t="s">
        <v>160</v>
      </c>
      <c r="B38" s="1">
        <v>24</v>
      </c>
      <c r="C38" s="1">
        <v>18</v>
      </c>
      <c r="D38" s="1">
        <v>8</v>
      </c>
      <c r="E38" s="1">
        <v>4</v>
      </c>
      <c r="F38" s="1">
        <v>11</v>
      </c>
      <c r="G38" s="1">
        <v>5</v>
      </c>
      <c r="H38" s="1"/>
      <c r="I38" s="1"/>
      <c r="J38" s="1">
        <v>16</v>
      </c>
      <c r="K38" s="1">
        <v>1</v>
      </c>
      <c r="L38" s="1">
        <v>5</v>
      </c>
      <c r="M38" s="1"/>
      <c r="N38" s="1"/>
      <c r="O38" s="1">
        <v>6</v>
      </c>
      <c r="P38" s="1"/>
      <c r="Q38" s="1"/>
      <c r="R38" s="1">
        <v>1</v>
      </c>
      <c r="S38" s="1"/>
      <c r="T38" s="13">
        <f t="shared" si="7"/>
        <v>0.61111111111111116</v>
      </c>
      <c r="U38" s="13">
        <f t="shared" si="8"/>
        <v>0.88888888888888884</v>
      </c>
      <c r="V38" s="13">
        <f t="shared" si="9"/>
        <v>0.66666666666666663</v>
      </c>
      <c r="W38" s="1"/>
      <c r="X38" s="1">
        <v>5</v>
      </c>
      <c r="Y38" s="1">
        <v>15</v>
      </c>
      <c r="Z38" s="1">
        <v>4</v>
      </c>
      <c r="AA38" s="1">
        <v>2</v>
      </c>
      <c r="AB38" s="1"/>
      <c r="AC38" s="1">
        <f>SUM(X38:Z38)</f>
        <v>24</v>
      </c>
      <c r="AD38" s="1">
        <v>2</v>
      </c>
      <c r="AE38" s="1">
        <v>4</v>
      </c>
      <c r="AF38" s="1">
        <v>1</v>
      </c>
      <c r="AG38" s="13">
        <f t="shared" si="10"/>
        <v>0.83333333333333337</v>
      </c>
      <c r="AH38" s="1"/>
      <c r="AI38" s="1">
        <v>1</v>
      </c>
      <c r="AJ38" s="1">
        <v>14</v>
      </c>
      <c r="AK38" s="1"/>
      <c r="AL38" s="1">
        <v>1</v>
      </c>
      <c r="AM38" s="1">
        <v>2</v>
      </c>
      <c r="AN38" s="1">
        <v>9</v>
      </c>
      <c r="AO38" s="1">
        <v>4</v>
      </c>
      <c r="AP38" s="1"/>
      <c r="AQ38" s="1"/>
      <c r="AR38" s="1"/>
      <c r="AS38" s="16">
        <f t="shared" si="11"/>
        <v>31</v>
      </c>
    </row>
    <row r="39" spans="1:45" s="10" customFormat="1" x14ac:dyDescent="0.25">
      <c r="A39" s="1" t="s">
        <v>161</v>
      </c>
      <c r="B39" s="1">
        <v>6</v>
      </c>
      <c r="C39" s="1">
        <v>5</v>
      </c>
      <c r="D39" s="1">
        <v>1</v>
      </c>
      <c r="E39" s="1"/>
      <c r="F39" s="1"/>
      <c r="G39" s="1"/>
      <c r="H39" s="1"/>
      <c r="I39" s="1"/>
      <c r="J39" s="1"/>
      <c r="K39" s="1">
        <v>2</v>
      </c>
      <c r="L39" s="1">
        <v>1</v>
      </c>
      <c r="M39" s="1"/>
      <c r="N39" s="1"/>
      <c r="O39" s="1">
        <v>1</v>
      </c>
      <c r="P39" s="1"/>
      <c r="Q39" s="1"/>
      <c r="R39" s="1"/>
      <c r="S39" s="1"/>
      <c r="T39" s="13">
        <f t="shared" si="7"/>
        <v>0</v>
      </c>
      <c r="U39" s="13">
        <f t="shared" si="8"/>
        <v>0</v>
      </c>
      <c r="V39" s="13">
        <f t="shared" si="9"/>
        <v>0.16666666666666666</v>
      </c>
      <c r="W39" s="1"/>
      <c r="X39" s="1">
        <v>1</v>
      </c>
      <c r="Y39" s="1"/>
      <c r="Z39" s="1"/>
      <c r="AA39" s="1"/>
      <c r="AB39" s="1"/>
      <c r="AC39" s="1">
        <f>SUM(X39:AB39)</f>
        <v>1</v>
      </c>
      <c r="AD39" s="1"/>
      <c r="AE39" s="1"/>
      <c r="AF39" s="1"/>
      <c r="AG39" s="13">
        <f t="shared" si="10"/>
        <v>1</v>
      </c>
      <c r="AH39" s="1"/>
      <c r="AI39" s="1"/>
      <c r="AJ39" s="1"/>
      <c r="AK39" s="1"/>
      <c r="AL39" s="1"/>
      <c r="AM39" s="1">
        <v>7</v>
      </c>
      <c r="AN39" s="1"/>
      <c r="AO39" s="1"/>
      <c r="AP39" s="1"/>
      <c r="AQ39" s="1">
        <v>1</v>
      </c>
      <c r="AR39" s="1"/>
      <c r="AS39" s="16">
        <f t="shared" si="11"/>
        <v>8</v>
      </c>
    </row>
    <row r="40" spans="1:45" s="10" customForma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7"/>
      <c r="U40" s="17"/>
      <c r="V40" s="17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3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6"/>
    </row>
    <row r="41" spans="1:45" s="10" customFormat="1" x14ac:dyDescent="0.25">
      <c r="A41" s="10" t="s">
        <v>35</v>
      </c>
      <c r="B41" s="10">
        <f t="shared" ref="B41:R41" si="12">SUM(B21:B40)</f>
        <v>381</v>
      </c>
      <c r="C41" s="10">
        <f t="shared" si="12"/>
        <v>323</v>
      </c>
      <c r="D41" s="10">
        <f t="shared" si="12"/>
        <v>143</v>
      </c>
      <c r="E41" s="10">
        <f t="shared" si="12"/>
        <v>107</v>
      </c>
      <c r="F41" s="10">
        <f t="shared" si="12"/>
        <v>149</v>
      </c>
      <c r="G41" s="10">
        <f t="shared" si="12"/>
        <v>25</v>
      </c>
      <c r="H41" s="10">
        <f t="shared" si="12"/>
        <v>1</v>
      </c>
      <c r="I41" s="10">
        <f t="shared" si="12"/>
        <v>3</v>
      </c>
      <c r="J41" s="10">
        <f t="shared" si="12"/>
        <v>185</v>
      </c>
      <c r="K41" s="10">
        <f t="shared" si="12"/>
        <v>57</v>
      </c>
      <c r="L41" s="10">
        <f t="shared" si="12"/>
        <v>49</v>
      </c>
      <c r="M41" s="10">
        <f t="shared" si="12"/>
        <v>0</v>
      </c>
      <c r="N41" s="10">
        <f t="shared" si="12"/>
        <v>5</v>
      </c>
      <c r="O41" s="10">
        <f t="shared" si="12"/>
        <v>64</v>
      </c>
      <c r="P41" s="10">
        <f t="shared" si="12"/>
        <v>1</v>
      </c>
      <c r="Q41" s="10">
        <f t="shared" si="12"/>
        <v>0</v>
      </c>
      <c r="R41" s="10">
        <f t="shared" si="12"/>
        <v>4</v>
      </c>
      <c r="T41" s="13">
        <f>SUM(F41/C41)</f>
        <v>0.46130030959752322</v>
      </c>
      <c r="U41" s="13">
        <f>SUM(J41/C41)</f>
        <v>0.5727554179566563</v>
      </c>
      <c r="V41" s="13">
        <f>SUM((L41+M41+N41+F41)/(C41+L41+M41+N41+R41))</f>
        <v>0.53280839895013121</v>
      </c>
      <c r="X41" s="10">
        <f>SUM(X21:X40)</f>
        <v>46</v>
      </c>
      <c r="Y41" s="10">
        <f>SUM(Y21:Y40)</f>
        <v>152</v>
      </c>
      <c r="Z41" s="10">
        <f>SUM(Z21:Z40)</f>
        <v>61</v>
      </c>
      <c r="AA41" s="10">
        <v>3</v>
      </c>
      <c r="AC41" s="1">
        <f>SUM(X41:AB41)</f>
        <v>262</v>
      </c>
      <c r="AD41" s="10">
        <f>SUM(AD21:AD40)</f>
        <v>14</v>
      </c>
      <c r="AE41" s="10">
        <f>SUM(AE21:AE40)</f>
        <v>57</v>
      </c>
      <c r="AF41" s="10">
        <f>SUM(AF21:AF40)</f>
        <v>4</v>
      </c>
      <c r="AG41" s="13">
        <f>SUM((X41+Y41)/(X41+Y41+Z41))</f>
        <v>0.76447876447876451</v>
      </c>
      <c r="AI41" s="29">
        <f t="shared" ref="AI41:AR41" si="13">SUM(AI21:AI40)</f>
        <v>51</v>
      </c>
      <c r="AJ41" s="29">
        <f t="shared" si="13"/>
        <v>51</v>
      </c>
      <c r="AK41" s="29">
        <f t="shared" si="13"/>
        <v>51</v>
      </c>
      <c r="AL41" s="29">
        <f t="shared" si="13"/>
        <v>51</v>
      </c>
      <c r="AM41" s="29">
        <f t="shared" si="13"/>
        <v>51</v>
      </c>
      <c r="AN41" s="29">
        <f t="shared" si="13"/>
        <v>51</v>
      </c>
      <c r="AO41" s="29">
        <f t="shared" si="13"/>
        <v>52.666666666666671</v>
      </c>
      <c r="AP41" s="29">
        <f t="shared" si="13"/>
        <v>49.333333333333336</v>
      </c>
      <c r="AQ41" s="29">
        <f t="shared" si="13"/>
        <v>51</v>
      </c>
      <c r="AR41" s="29">
        <f t="shared" si="13"/>
        <v>4</v>
      </c>
      <c r="AS41" s="16"/>
    </row>
    <row r="42" spans="1:45" x14ac:dyDescent="0.25">
      <c r="A42" s="5" t="s">
        <v>59</v>
      </c>
      <c r="B42" s="5" t="s">
        <v>0</v>
      </c>
      <c r="C42" s="5" t="s">
        <v>1</v>
      </c>
      <c r="D42" s="5" t="s">
        <v>33</v>
      </c>
      <c r="E42" s="5" t="s">
        <v>2</v>
      </c>
      <c r="F42" s="5" t="s">
        <v>3</v>
      </c>
      <c r="G42" s="5" t="s">
        <v>4</v>
      </c>
      <c r="H42" s="5" t="s">
        <v>5</v>
      </c>
      <c r="I42" s="5" t="s">
        <v>6</v>
      </c>
      <c r="J42" s="5" t="s">
        <v>7</v>
      </c>
      <c r="K42" s="5" t="s">
        <v>8</v>
      </c>
      <c r="L42" s="5" t="s">
        <v>9</v>
      </c>
      <c r="M42" s="5" t="s">
        <v>10</v>
      </c>
      <c r="N42" s="5" t="s">
        <v>11</v>
      </c>
      <c r="O42" s="5" t="s">
        <v>12</v>
      </c>
      <c r="P42" s="5" t="s">
        <v>13</v>
      </c>
      <c r="Q42" s="5" t="s">
        <v>14</v>
      </c>
      <c r="R42" s="5" t="s">
        <v>15</v>
      </c>
      <c r="S42" s="5"/>
      <c r="T42" s="15" t="s">
        <v>16</v>
      </c>
      <c r="U42" s="15" t="s">
        <v>17</v>
      </c>
      <c r="V42" s="15" t="s">
        <v>18</v>
      </c>
      <c r="W42" s="5"/>
      <c r="X42" s="5" t="s">
        <v>19</v>
      </c>
      <c r="Y42" s="5" t="s">
        <v>20</v>
      </c>
      <c r="Z42" s="5" t="s">
        <v>21</v>
      </c>
      <c r="AA42" s="5" t="s">
        <v>50</v>
      </c>
      <c r="AB42" s="5" t="s">
        <v>51</v>
      </c>
      <c r="AC42" s="5" t="s">
        <v>52</v>
      </c>
      <c r="AD42" s="5" t="s">
        <v>22</v>
      </c>
      <c r="AE42" s="5" t="s">
        <v>12</v>
      </c>
      <c r="AF42" s="5" t="s">
        <v>13</v>
      </c>
      <c r="AG42" s="15" t="s">
        <v>23</v>
      </c>
      <c r="AH42" s="5"/>
      <c r="AI42" s="8" t="s">
        <v>24</v>
      </c>
      <c r="AJ42" s="8" t="s">
        <v>25</v>
      </c>
      <c r="AK42" s="8" t="s">
        <v>26</v>
      </c>
      <c r="AL42" s="8" t="s">
        <v>4</v>
      </c>
      <c r="AM42" s="8" t="s">
        <v>5</v>
      </c>
      <c r="AN42" s="8" t="s">
        <v>27</v>
      </c>
      <c r="AO42" s="8" t="s">
        <v>28</v>
      </c>
      <c r="AP42" s="8" t="s">
        <v>29</v>
      </c>
      <c r="AQ42" s="8" t="s">
        <v>30</v>
      </c>
      <c r="AR42" s="8" t="s">
        <v>34</v>
      </c>
      <c r="AS42" s="8" t="s">
        <v>31</v>
      </c>
    </row>
    <row r="43" spans="1:45" x14ac:dyDescent="0.25">
      <c r="A43" s="1" t="s">
        <v>187</v>
      </c>
      <c r="B43" s="1">
        <v>1</v>
      </c>
      <c r="C43" s="1">
        <v>1</v>
      </c>
      <c r="K43" s="1">
        <v>1</v>
      </c>
      <c r="T43" s="13">
        <f t="shared" ref="T43:T65" si="14">SUM(F43/C43)</f>
        <v>0</v>
      </c>
      <c r="U43" s="13">
        <f t="shared" ref="U43:U65" si="15">SUM(J43/C43)</f>
        <v>0</v>
      </c>
      <c r="V43" s="13">
        <f t="shared" ref="V43:V65" si="16">SUM((L43+M43+N43+F43)/(C43+L43+M43+N43+R43))</f>
        <v>0</v>
      </c>
      <c r="AC43" s="1">
        <f t="shared" ref="AC43:AC65" si="17">SUM(X43:Z43)</f>
        <v>0</v>
      </c>
      <c r="AG43" s="13" t="e">
        <f t="shared" ref="AG43:AG65" si="18">SUM((X43+Y43)/(X43+Y43+Z43))</f>
        <v>#DIV/0!</v>
      </c>
      <c r="AI43" s="16">
        <v>0.33333333333333331</v>
      </c>
      <c r="AO43" s="16"/>
      <c r="AS43" s="16">
        <f t="shared" ref="AS43:AS66" si="19">SUM(AI43:AR43)</f>
        <v>0.33333333333333331</v>
      </c>
    </row>
    <row r="44" spans="1:45" x14ac:dyDescent="0.25">
      <c r="A44" s="1" t="s">
        <v>116</v>
      </c>
      <c r="B44" s="1">
        <v>19</v>
      </c>
      <c r="C44" s="1">
        <v>17</v>
      </c>
      <c r="D44" s="1">
        <v>6</v>
      </c>
      <c r="E44" s="1">
        <v>3</v>
      </c>
      <c r="F44" s="1">
        <v>7</v>
      </c>
      <c r="G44" s="1">
        <v>2</v>
      </c>
      <c r="J44" s="1">
        <v>9</v>
      </c>
      <c r="L44" s="1">
        <v>2</v>
      </c>
      <c r="T44" s="13">
        <f t="shared" si="14"/>
        <v>0.41176470588235292</v>
      </c>
      <c r="U44" s="13">
        <f t="shared" si="15"/>
        <v>0.52941176470588236</v>
      </c>
      <c r="V44" s="13">
        <f t="shared" si="16"/>
        <v>0.47368421052631576</v>
      </c>
      <c r="X44" s="1">
        <v>7</v>
      </c>
      <c r="Y44" s="1">
        <v>15</v>
      </c>
      <c r="Z44" s="1">
        <v>1</v>
      </c>
      <c r="AA44" s="1">
        <v>1</v>
      </c>
      <c r="AC44" s="1">
        <f t="shared" si="17"/>
        <v>23</v>
      </c>
      <c r="AD44" s="1">
        <v>8</v>
      </c>
      <c r="AE44" s="1">
        <v>4</v>
      </c>
      <c r="AF44" s="1">
        <v>2</v>
      </c>
      <c r="AG44" s="13">
        <f t="shared" si="18"/>
        <v>0.95652173913043481</v>
      </c>
      <c r="AI44" s="16"/>
      <c r="AJ44" s="1">
        <v>6</v>
      </c>
      <c r="AL44" s="16"/>
      <c r="AN44" s="16">
        <v>11</v>
      </c>
      <c r="AO44" s="1">
        <v>8</v>
      </c>
      <c r="AS44" s="16">
        <f t="shared" si="19"/>
        <v>25</v>
      </c>
    </row>
    <row r="45" spans="1:45" x14ac:dyDescent="0.25">
      <c r="A45" s="1" t="s">
        <v>198</v>
      </c>
      <c r="B45" s="1">
        <v>34</v>
      </c>
      <c r="C45" s="1">
        <v>29</v>
      </c>
      <c r="D45" s="1">
        <v>12</v>
      </c>
      <c r="E45" s="1">
        <v>11</v>
      </c>
      <c r="F45" s="1">
        <v>10</v>
      </c>
      <c r="G45" s="1">
        <v>3</v>
      </c>
      <c r="J45" s="1">
        <v>13</v>
      </c>
      <c r="K45" s="1">
        <v>3</v>
      </c>
      <c r="L45" s="1">
        <v>5</v>
      </c>
      <c r="O45" s="1">
        <v>1</v>
      </c>
      <c r="T45" s="13">
        <f t="shared" si="14"/>
        <v>0.34482758620689657</v>
      </c>
      <c r="U45" s="13">
        <f t="shared" si="15"/>
        <v>0.44827586206896552</v>
      </c>
      <c r="V45" s="13">
        <f t="shared" si="16"/>
        <v>0.44117647058823528</v>
      </c>
      <c r="X45" s="1">
        <v>4</v>
      </c>
      <c r="Y45" s="1">
        <v>17</v>
      </c>
      <c r="Z45" s="1">
        <v>3</v>
      </c>
      <c r="AA45" s="1">
        <v>1</v>
      </c>
      <c r="AC45" s="1">
        <f t="shared" si="17"/>
        <v>24</v>
      </c>
      <c r="AG45" s="13">
        <f t="shared" si="18"/>
        <v>0.875</v>
      </c>
      <c r="AI45" s="1">
        <v>13</v>
      </c>
      <c r="AK45" s="16">
        <v>15.666666666666666</v>
      </c>
      <c r="AO45" s="16">
        <v>4</v>
      </c>
      <c r="AP45" s="1">
        <v>7</v>
      </c>
      <c r="AQ45" s="16">
        <v>5.333333333333333</v>
      </c>
      <c r="AS45" s="16">
        <f t="shared" si="19"/>
        <v>45</v>
      </c>
    </row>
    <row r="46" spans="1:45" x14ac:dyDescent="0.25">
      <c r="A46" s="1" t="s">
        <v>223</v>
      </c>
      <c r="B46" s="1">
        <v>8</v>
      </c>
      <c r="C46" s="1">
        <v>8</v>
      </c>
      <c r="D46" s="1">
        <v>1</v>
      </c>
      <c r="E46" s="1">
        <v>2</v>
      </c>
      <c r="F46" s="1">
        <v>2</v>
      </c>
      <c r="J46" s="1">
        <v>2</v>
      </c>
      <c r="K46" s="1">
        <v>2</v>
      </c>
      <c r="T46" s="13">
        <f t="shared" si="14"/>
        <v>0.25</v>
      </c>
      <c r="U46" s="13">
        <f t="shared" si="15"/>
        <v>0.25</v>
      </c>
      <c r="V46" s="13">
        <f t="shared" si="16"/>
        <v>0.25</v>
      </c>
      <c r="X46" s="1">
        <v>1</v>
      </c>
      <c r="Y46" s="1">
        <v>3</v>
      </c>
      <c r="Z46" s="1">
        <v>1</v>
      </c>
      <c r="AA46" s="1">
        <v>1</v>
      </c>
      <c r="AC46" s="1">
        <f t="shared" si="17"/>
        <v>5</v>
      </c>
      <c r="AG46" s="13">
        <f t="shared" si="18"/>
        <v>0.8</v>
      </c>
      <c r="AL46" s="1">
        <v>4</v>
      </c>
      <c r="AO46" s="1">
        <v>2</v>
      </c>
      <c r="AP46" s="1">
        <v>5</v>
      </c>
      <c r="AQ46" s="16">
        <v>2</v>
      </c>
      <c r="AS46" s="16">
        <f t="shared" si="19"/>
        <v>13</v>
      </c>
    </row>
    <row r="47" spans="1:45" x14ac:dyDescent="0.25">
      <c r="A47" s="1" t="s">
        <v>256</v>
      </c>
      <c r="B47" s="1">
        <v>5</v>
      </c>
      <c r="C47" s="1">
        <v>5</v>
      </c>
      <c r="F47" s="1">
        <v>1</v>
      </c>
      <c r="J47" s="1">
        <v>1</v>
      </c>
      <c r="K47" s="1">
        <v>2</v>
      </c>
      <c r="T47" s="13">
        <f t="shared" si="14"/>
        <v>0.2</v>
      </c>
      <c r="U47" s="13">
        <f t="shared" si="15"/>
        <v>0.2</v>
      </c>
      <c r="V47" s="13">
        <f t="shared" si="16"/>
        <v>0.2</v>
      </c>
      <c r="Y47" s="1">
        <v>1</v>
      </c>
      <c r="AC47" s="1">
        <f t="shared" si="17"/>
        <v>1</v>
      </c>
      <c r="AG47" s="13">
        <f t="shared" si="18"/>
        <v>1</v>
      </c>
      <c r="AL47" s="1">
        <v>3</v>
      </c>
      <c r="AO47" s="1">
        <v>3</v>
      </c>
      <c r="AQ47" s="16"/>
      <c r="AS47" s="16">
        <f t="shared" si="19"/>
        <v>6</v>
      </c>
    </row>
    <row r="48" spans="1:45" x14ac:dyDescent="0.25">
      <c r="A48" s="1" t="s">
        <v>117</v>
      </c>
      <c r="B48" s="1">
        <v>26</v>
      </c>
      <c r="C48" s="1">
        <v>17</v>
      </c>
      <c r="D48" s="1">
        <v>15</v>
      </c>
      <c r="E48" s="1">
        <v>9</v>
      </c>
      <c r="F48" s="1">
        <v>8</v>
      </c>
      <c r="G48" s="1">
        <v>5</v>
      </c>
      <c r="H48" s="1">
        <v>1</v>
      </c>
      <c r="J48" s="1">
        <v>15</v>
      </c>
      <c r="K48" s="1">
        <v>3</v>
      </c>
      <c r="L48" s="1">
        <v>9</v>
      </c>
      <c r="N48" s="1">
        <v>1</v>
      </c>
      <c r="O48" s="1">
        <v>2</v>
      </c>
      <c r="T48" s="13">
        <f t="shared" si="14"/>
        <v>0.47058823529411764</v>
      </c>
      <c r="U48" s="13">
        <f t="shared" si="15"/>
        <v>0.88235294117647056</v>
      </c>
      <c r="V48" s="13">
        <f t="shared" si="16"/>
        <v>0.66666666666666663</v>
      </c>
      <c r="X48" s="1">
        <v>3</v>
      </c>
      <c r="Y48" s="1">
        <v>26</v>
      </c>
      <c r="Z48" s="1">
        <v>9</v>
      </c>
      <c r="AA48" s="1">
        <v>1</v>
      </c>
      <c r="AC48" s="1">
        <f t="shared" si="17"/>
        <v>38</v>
      </c>
      <c r="AG48" s="13">
        <f t="shared" si="18"/>
        <v>0.76315789473684215</v>
      </c>
      <c r="AI48" s="16">
        <v>10.666666666666666</v>
      </c>
      <c r="AK48" s="16">
        <v>22.333333333333332</v>
      </c>
      <c r="AL48" s="1">
        <v>3</v>
      </c>
      <c r="AS48" s="16">
        <f t="shared" si="19"/>
        <v>36</v>
      </c>
    </row>
    <row r="49" spans="1:45" x14ac:dyDescent="0.25">
      <c r="A49" s="1" t="s">
        <v>118</v>
      </c>
      <c r="B49" s="1">
        <v>19</v>
      </c>
      <c r="C49" s="1">
        <v>16</v>
      </c>
      <c r="D49" s="1">
        <v>3</v>
      </c>
      <c r="E49" s="1">
        <v>3</v>
      </c>
      <c r="F49" s="1">
        <v>5</v>
      </c>
      <c r="J49" s="1">
        <v>5</v>
      </c>
      <c r="K49" s="1">
        <v>8</v>
      </c>
      <c r="L49" s="1">
        <v>2</v>
      </c>
      <c r="N49" s="1">
        <v>1</v>
      </c>
      <c r="T49" s="13">
        <f t="shared" si="14"/>
        <v>0.3125</v>
      </c>
      <c r="U49" s="13">
        <f t="shared" si="15"/>
        <v>0.3125</v>
      </c>
      <c r="V49" s="13">
        <f t="shared" si="16"/>
        <v>0.42105263157894735</v>
      </c>
      <c r="Y49" s="1">
        <v>3</v>
      </c>
      <c r="Z49" s="1">
        <v>3</v>
      </c>
      <c r="AC49" s="1">
        <f t="shared" si="17"/>
        <v>6</v>
      </c>
      <c r="AG49" s="13">
        <f t="shared" si="18"/>
        <v>0.5</v>
      </c>
      <c r="AK49" s="16"/>
      <c r="AM49" s="16"/>
      <c r="AQ49" s="16">
        <v>26</v>
      </c>
      <c r="AS49" s="16">
        <f t="shared" si="19"/>
        <v>26</v>
      </c>
    </row>
    <row r="50" spans="1:45" x14ac:dyDescent="0.25">
      <c r="A50" s="1" t="s">
        <v>257</v>
      </c>
      <c r="B50" s="1">
        <v>6</v>
      </c>
      <c r="C50" s="1">
        <v>5</v>
      </c>
      <c r="D50" s="1">
        <v>1</v>
      </c>
      <c r="E50" s="1">
        <v>1</v>
      </c>
      <c r="F50" s="1">
        <v>1</v>
      </c>
      <c r="J50" s="1">
        <v>1</v>
      </c>
      <c r="K50" s="1">
        <v>2</v>
      </c>
      <c r="N50" s="1">
        <v>1</v>
      </c>
      <c r="T50" s="13">
        <f t="shared" si="14"/>
        <v>0.2</v>
      </c>
      <c r="U50" s="13">
        <f t="shared" si="15"/>
        <v>0.2</v>
      </c>
      <c r="V50" s="13">
        <f t="shared" si="16"/>
        <v>0.33333333333333331</v>
      </c>
      <c r="AC50" s="1">
        <f t="shared" si="17"/>
        <v>0</v>
      </c>
      <c r="AG50" s="13" t="e">
        <f t="shared" si="18"/>
        <v>#DIV/0!</v>
      </c>
      <c r="AO50" s="16">
        <v>5</v>
      </c>
      <c r="AQ50" s="1">
        <v>3</v>
      </c>
      <c r="AS50" s="16">
        <f t="shared" si="19"/>
        <v>8</v>
      </c>
    </row>
    <row r="51" spans="1:45" x14ac:dyDescent="0.25">
      <c r="A51" s="1" t="s">
        <v>119</v>
      </c>
      <c r="B51" s="1">
        <v>1</v>
      </c>
      <c r="C51" s="1">
        <v>1</v>
      </c>
      <c r="O51" s="1">
        <v>1</v>
      </c>
      <c r="T51" s="13">
        <f t="shared" si="14"/>
        <v>0</v>
      </c>
      <c r="U51" s="13">
        <f t="shared" si="15"/>
        <v>0</v>
      </c>
      <c r="V51" s="13">
        <f t="shared" si="16"/>
        <v>0</v>
      </c>
      <c r="X51" s="1">
        <v>2</v>
      </c>
      <c r="AC51" s="1">
        <f t="shared" si="17"/>
        <v>2</v>
      </c>
      <c r="AG51" s="13">
        <f t="shared" si="18"/>
        <v>1</v>
      </c>
      <c r="AL51" s="16">
        <v>3.3333333333333335</v>
      </c>
      <c r="AS51" s="16">
        <f t="shared" si="19"/>
        <v>3.3333333333333335</v>
      </c>
    </row>
    <row r="52" spans="1:45" x14ac:dyDescent="0.25">
      <c r="A52" s="1" t="s">
        <v>186</v>
      </c>
      <c r="B52" s="1">
        <v>14</v>
      </c>
      <c r="C52" s="1">
        <v>7</v>
      </c>
      <c r="D52" s="1">
        <v>5</v>
      </c>
      <c r="E52" s="1">
        <v>3</v>
      </c>
      <c r="F52" s="1">
        <v>2</v>
      </c>
      <c r="G52" s="1">
        <v>1</v>
      </c>
      <c r="J52" s="1">
        <v>3</v>
      </c>
      <c r="L52" s="1">
        <v>4</v>
      </c>
      <c r="N52" s="1">
        <v>2</v>
      </c>
      <c r="O52" s="1">
        <v>1</v>
      </c>
      <c r="R52" s="1">
        <v>1</v>
      </c>
      <c r="T52" s="13">
        <f t="shared" si="14"/>
        <v>0.2857142857142857</v>
      </c>
      <c r="U52" s="13">
        <f t="shared" si="15"/>
        <v>0.42857142857142855</v>
      </c>
      <c r="V52" s="13">
        <f t="shared" si="16"/>
        <v>0.5714285714285714</v>
      </c>
      <c r="X52" s="1">
        <v>2</v>
      </c>
      <c r="Y52" s="1">
        <v>2</v>
      </c>
      <c r="Z52" s="1">
        <v>2</v>
      </c>
      <c r="AA52" s="1">
        <v>1</v>
      </c>
      <c r="AC52" s="1">
        <f t="shared" si="17"/>
        <v>6</v>
      </c>
      <c r="AG52" s="13">
        <f t="shared" si="18"/>
        <v>0.66666666666666663</v>
      </c>
      <c r="AI52" s="16"/>
      <c r="AL52" s="16">
        <v>5</v>
      </c>
      <c r="AM52" s="16">
        <v>3</v>
      </c>
      <c r="AN52" s="1">
        <v>9</v>
      </c>
      <c r="AO52" s="16"/>
      <c r="AS52" s="16">
        <f t="shared" si="19"/>
        <v>17</v>
      </c>
    </row>
    <row r="53" spans="1:45" x14ac:dyDescent="0.25">
      <c r="A53" s="1" t="s">
        <v>120</v>
      </c>
      <c r="B53" s="1">
        <v>10</v>
      </c>
      <c r="C53" s="1">
        <v>9</v>
      </c>
      <c r="D53" s="1">
        <v>7</v>
      </c>
      <c r="E53" s="1">
        <v>5</v>
      </c>
      <c r="F53" s="1">
        <v>4</v>
      </c>
      <c r="J53" s="1">
        <v>4</v>
      </c>
      <c r="K53" s="1">
        <v>1</v>
      </c>
      <c r="L53" s="1">
        <v>1</v>
      </c>
      <c r="O53" s="1">
        <v>3</v>
      </c>
      <c r="T53" s="13">
        <f t="shared" si="14"/>
        <v>0.44444444444444442</v>
      </c>
      <c r="U53" s="13">
        <f t="shared" si="15"/>
        <v>0.44444444444444442</v>
      </c>
      <c r="V53" s="13">
        <f t="shared" si="16"/>
        <v>0.5</v>
      </c>
      <c r="Y53" s="1">
        <v>3</v>
      </c>
      <c r="AC53" s="1">
        <f t="shared" si="17"/>
        <v>3</v>
      </c>
      <c r="AG53" s="13">
        <f t="shared" si="18"/>
        <v>1</v>
      </c>
      <c r="AK53" s="16"/>
      <c r="AL53" s="16"/>
      <c r="AO53" s="1">
        <v>3</v>
      </c>
      <c r="AP53" s="1">
        <v>6</v>
      </c>
      <c r="AQ53" s="1">
        <v>3</v>
      </c>
      <c r="AS53" s="16">
        <f t="shared" si="19"/>
        <v>12</v>
      </c>
    </row>
    <row r="54" spans="1:45" x14ac:dyDescent="0.25">
      <c r="A54" s="1" t="s">
        <v>225</v>
      </c>
      <c r="B54" s="1">
        <v>3</v>
      </c>
      <c r="C54" s="1">
        <v>3</v>
      </c>
      <c r="F54" s="1">
        <v>1</v>
      </c>
      <c r="J54" s="1">
        <v>1</v>
      </c>
      <c r="K54" s="1">
        <v>1</v>
      </c>
      <c r="T54" s="13">
        <f t="shared" si="14"/>
        <v>0.33333333333333331</v>
      </c>
      <c r="U54" s="13">
        <f t="shared" si="15"/>
        <v>0.33333333333333331</v>
      </c>
      <c r="V54" s="13">
        <f t="shared" si="16"/>
        <v>0.33333333333333331</v>
      </c>
      <c r="X54" s="1">
        <v>1</v>
      </c>
      <c r="AC54" s="1">
        <f t="shared" si="17"/>
        <v>1</v>
      </c>
      <c r="AG54" s="13">
        <f t="shared" si="18"/>
        <v>1</v>
      </c>
      <c r="AI54" s="1">
        <v>3</v>
      </c>
      <c r="AO54" s="1">
        <v>6</v>
      </c>
      <c r="AS54" s="16">
        <f t="shared" si="19"/>
        <v>9</v>
      </c>
    </row>
    <row r="55" spans="1:45" x14ac:dyDescent="0.25">
      <c r="A55" s="1" t="s">
        <v>293</v>
      </c>
      <c r="B55" s="1">
        <v>4</v>
      </c>
      <c r="C55" s="1">
        <v>4</v>
      </c>
      <c r="D55" s="1">
        <v>1</v>
      </c>
      <c r="E55" s="1">
        <v>1</v>
      </c>
      <c r="F55" s="1">
        <v>1</v>
      </c>
      <c r="J55" s="1">
        <v>1</v>
      </c>
      <c r="K55" s="1">
        <v>1</v>
      </c>
      <c r="T55" s="13">
        <f t="shared" si="14"/>
        <v>0.25</v>
      </c>
      <c r="U55" s="13">
        <f t="shared" si="15"/>
        <v>0.25</v>
      </c>
      <c r="V55" s="13">
        <f t="shared" si="16"/>
        <v>0.25</v>
      </c>
      <c r="AC55" s="1">
        <f t="shared" si="17"/>
        <v>0</v>
      </c>
      <c r="AG55" s="13" t="e">
        <f t="shared" si="18"/>
        <v>#DIV/0!</v>
      </c>
      <c r="AO55" s="1">
        <v>5</v>
      </c>
      <c r="AS55" s="16">
        <f t="shared" si="19"/>
        <v>5</v>
      </c>
    </row>
    <row r="56" spans="1:45" x14ac:dyDescent="0.25">
      <c r="A56" s="1" t="s">
        <v>224</v>
      </c>
      <c r="B56" s="1">
        <v>6</v>
      </c>
      <c r="C56" s="1">
        <v>5</v>
      </c>
      <c r="K56" s="1">
        <v>2</v>
      </c>
      <c r="L56" s="1">
        <v>1</v>
      </c>
      <c r="T56" s="13">
        <f t="shared" si="14"/>
        <v>0</v>
      </c>
      <c r="U56" s="13">
        <f t="shared" si="15"/>
        <v>0</v>
      </c>
      <c r="V56" s="13">
        <f t="shared" si="16"/>
        <v>0.16666666666666666</v>
      </c>
      <c r="Y56" s="1">
        <v>1</v>
      </c>
      <c r="AC56" s="1">
        <f t="shared" si="17"/>
        <v>1</v>
      </c>
      <c r="AG56" s="13">
        <f t="shared" si="18"/>
        <v>1</v>
      </c>
      <c r="AO56" s="1">
        <v>1</v>
      </c>
      <c r="AP56" s="1">
        <v>9</v>
      </c>
      <c r="AS56" s="16">
        <f t="shared" si="19"/>
        <v>10</v>
      </c>
    </row>
    <row r="57" spans="1:45" x14ac:dyDescent="0.25">
      <c r="A57" s="1" t="s">
        <v>121</v>
      </c>
      <c r="B57" s="1">
        <v>19</v>
      </c>
      <c r="C57" s="1">
        <v>18</v>
      </c>
      <c r="D57" s="1">
        <v>5</v>
      </c>
      <c r="E57" s="1">
        <v>1</v>
      </c>
      <c r="F57" s="1">
        <v>8</v>
      </c>
      <c r="G57" s="1">
        <v>1</v>
      </c>
      <c r="J57" s="1">
        <v>9</v>
      </c>
      <c r="K57" s="1">
        <v>1</v>
      </c>
      <c r="N57" s="1">
        <v>1</v>
      </c>
      <c r="O57" s="1">
        <v>2</v>
      </c>
      <c r="T57" s="13">
        <f t="shared" si="14"/>
        <v>0.44444444444444442</v>
      </c>
      <c r="U57" s="13">
        <f t="shared" si="15"/>
        <v>0.5</v>
      </c>
      <c r="V57" s="13">
        <f t="shared" si="16"/>
        <v>0.47368421052631576</v>
      </c>
      <c r="X57" s="1">
        <v>5</v>
      </c>
      <c r="Y57" s="1">
        <v>12</v>
      </c>
      <c r="Z57" s="1">
        <v>5</v>
      </c>
      <c r="AC57" s="1">
        <f t="shared" si="17"/>
        <v>22</v>
      </c>
      <c r="AD57" s="1">
        <v>2</v>
      </c>
      <c r="AE57" s="1">
        <v>3</v>
      </c>
      <c r="AG57" s="13">
        <f t="shared" si="18"/>
        <v>0.77272727272727271</v>
      </c>
      <c r="AI57" s="16">
        <v>9.3333333333333339</v>
      </c>
      <c r="AJ57" s="16">
        <v>7.333333333333333</v>
      </c>
      <c r="AL57" s="16">
        <v>7.333333333333333</v>
      </c>
      <c r="AN57" s="1">
        <v>4</v>
      </c>
      <c r="AO57" s="16"/>
      <c r="AP57" s="16"/>
      <c r="AS57" s="16">
        <f t="shared" si="19"/>
        <v>28</v>
      </c>
    </row>
    <row r="58" spans="1:45" x14ac:dyDescent="0.25">
      <c r="A58" s="1" t="s">
        <v>122</v>
      </c>
      <c r="B58" s="1">
        <v>16</v>
      </c>
      <c r="C58" s="1">
        <v>14</v>
      </c>
      <c r="D58" s="1">
        <v>3</v>
      </c>
      <c r="E58" s="1">
        <v>1</v>
      </c>
      <c r="F58" s="1">
        <v>6</v>
      </c>
      <c r="G58" s="1">
        <v>1</v>
      </c>
      <c r="J58" s="1">
        <v>7</v>
      </c>
      <c r="K58" s="1">
        <v>3</v>
      </c>
      <c r="L58" s="1">
        <v>2</v>
      </c>
      <c r="O58" s="1">
        <v>2</v>
      </c>
      <c r="T58" s="13">
        <f t="shared" si="14"/>
        <v>0.42857142857142855</v>
      </c>
      <c r="U58" s="13">
        <f t="shared" si="15"/>
        <v>0.5</v>
      </c>
      <c r="V58" s="13">
        <f t="shared" si="16"/>
        <v>0.5</v>
      </c>
      <c r="X58" s="1">
        <v>1</v>
      </c>
      <c r="Y58" s="1">
        <v>7</v>
      </c>
      <c r="Z58" s="1">
        <v>3</v>
      </c>
      <c r="AC58" s="1">
        <f t="shared" si="17"/>
        <v>11</v>
      </c>
      <c r="AG58" s="13">
        <f t="shared" si="18"/>
        <v>0.72727272727272729</v>
      </c>
      <c r="AJ58" s="1">
        <v>2</v>
      </c>
      <c r="AL58" s="16">
        <v>1.3333333333333333</v>
      </c>
      <c r="AM58" s="16">
        <v>3.6666666666666665</v>
      </c>
      <c r="AP58" s="1">
        <v>12</v>
      </c>
      <c r="AR58" s="1">
        <v>3</v>
      </c>
      <c r="AS58" s="16">
        <f t="shared" si="19"/>
        <v>22</v>
      </c>
    </row>
    <row r="59" spans="1:45" x14ac:dyDescent="0.25">
      <c r="A59" s="1" t="s">
        <v>123</v>
      </c>
      <c r="B59" s="1">
        <v>13</v>
      </c>
      <c r="C59" s="1">
        <v>9</v>
      </c>
      <c r="D59" s="1">
        <v>2</v>
      </c>
      <c r="E59" s="1">
        <v>1</v>
      </c>
      <c r="F59" s="1">
        <v>2</v>
      </c>
      <c r="J59" s="1">
        <v>2</v>
      </c>
      <c r="K59" s="1">
        <v>2</v>
      </c>
      <c r="L59" s="1">
        <v>3</v>
      </c>
      <c r="O59" s="1">
        <v>3</v>
      </c>
      <c r="R59" s="1">
        <v>1</v>
      </c>
      <c r="T59" s="13">
        <f t="shared" si="14"/>
        <v>0.22222222222222221</v>
      </c>
      <c r="U59" s="13">
        <f t="shared" si="15"/>
        <v>0.22222222222222221</v>
      </c>
      <c r="V59" s="13">
        <f t="shared" si="16"/>
        <v>0.38461538461538464</v>
      </c>
      <c r="X59" s="1">
        <v>6</v>
      </c>
      <c r="Y59" s="1">
        <v>1</v>
      </c>
      <c r="Z59" s="1">
        <v>5</v>
      </c>
      <c r="AA59" s="1">
        <v>1</v>
      </c>
      <c r="AC59" s="1">
        <f t="shared" si="17"/>
        <v>12</v>
      </c>
      <c r="AG59" s="13">
        <f t="shared" si="18"/>
        <v>0.58333333333333337</v>
      </c>
      <c r="AI59" s="16">
        <v>1.6666666666666665</v>
      </c>
      <c r="AL59" s="1">
        <v>2</v>
      </c>
      <c r="AM59" s="1">
        <v>3</v>
      </c>
      <c r="AN59" s="1">
        <v>4</v>
      </c>
      <c r="AP59" s="16">
        <v>3.6666666666666665</v>
      </c>
      <c r="AQ59" s="16">
        <v>5.666666666666667</v>
      </c>
      <c r="AS59" s="16">
        <f t="shared" si="19"/>
        <v>20</v>
      </c>
    </row>
    <row r="60" spans="1:45" x14ac:dyDescent="0.25">
      <c r="A60" s="1" t="s">
        <v>124</v>
      </c>
      <c r="B60" s="1">
        <v>28</v>
      </c>
      <c r="C60" s="1">
        <v>18</v>
      </c>
      <c r="D60" s="1">
        <v>12</v>
      </c>
      <c r="E60" s="1">
        <v>7</v>
      </c>
      <c r="F60" s="1">
        <v>9</v>
      </c>
      <c r="G60" s="1">
        <v>3</v>
      </c>
      <c r="H60" s="1">
        <v>1</v>
      </c>
      <c r="J60" s="1">
        <v>14</v>
      </c>
      <c r="K60" s="1">
        <v>3</v>
      </c>
      <c r="L60" s="1">
        <v>8</v>
      </c>
      <c r="N60" s="1">
        <v>1</v>
      </c>
      <c r="O60" s="1">
        <v>1</v>
      </c>
      <c r="R60" s="1">
        <v>1</v>
      </c>
      <c r="T60" s="13">
        <f t="shared" si="14"/>
        <v>0.5</v>
      </c>
      <c r="U60" s="13">
        <f t="shared" si="15"/>
        <v>0.77777777777777779</v>
      </c>
      <c r="V60" s="13">
        <f t="shared" si="16"/>
        <v>0.6428571428571429</v>
      </c>
      <c r="X60" s="1">
        <v>5</v>
      </c>
      <c r="Y60" s="1">
        <v>8</v>
      </c>
      <c r="Z60" s="1">
        <v>3</v>
      </c>
      <c r="AC60" s="1">
        <f t="shared" si="17"/>
        <v>16</v>
      </c>
      <c r="AG60" s="13">
        <f t="shared" si="18"/>
        <v>0.8125</v>
      </c>
      <c r="AK60" s="16"/>
      <c r="AM60" s="16">
        <v>35.333333333333336</v>
      </c>
      <c r="AP60" s="16">
        <v>0.33333333333333331</v>
      </c>
      <c r="AS60" s="16">
        <f t="shared" si="19"/>
        <v>35.666666666666671</v>
      </c>
    </row>
    <row r="61" spans="1:45" x14ac:dyDescent="0.25">
      <c r="A61" s="1" t="s">
        <v>281</v>
      </c>
      <c r="B61" s="1">
        <v>17</v>
      </c>
      <c r="C61" s="1">
        <v>14</v>
      </c>
      <c r="D61" s="1">
        <v>9</v>
      </c>
      <c r="E61" s="1">
        <v>3</v>
      </c>
      <c r="F61" s="1">
        <v>7</v>
      </c>
      <c r="G61" s="1">
        <v>3</v>
      </c>
      <c r="J61" s="1">
        <v>10</v>
      </c>
      <c r="K61" s="1">
        <v>2</v>
      </c>
      <c r="L61" s="1">
        <v>3</v>
      </c>
      <c r="O61" s="1">
        <v>1</v>
      </c>
      <c r="T61" s="13">
        <f t="shared" si="14"/>
        <v>0.5</v>
      </c>
      <c r="U61" s="13">
        <f t="shared" si="15"/>
        <v>0.7142857142857143</v>
      </c>
      <c r="V61" s="13">
        <f t="shared" si="16"/>
        <v>0.58823529411764708</v>
      </c>
      <c r="X61" s="1">
        <v>7</v>
      </c>
      <c r="Y61" s="1">
        <v>2</v>
      </c>
      <c r="Z61" s="1">
        <v>3</v>
      </c>
      <c r="AC61" s="1">
        <f t="shared" si="17"/>
        <v>12</v>
      </c>
      <c r="AG61" s="13">
        <f t="shared" si="18"/>
        <v>0.75</v>
      </c>
      <c r="AI61" s="1">
        <v>7</v>
      </c>
      <c r="AL61" s="16"/>
      <c r="AN61" s="1">
        <v>14</v>
      </c>
      <c r="AO61" s="16"/>
      <c r="AS61" s="16">
        <f t="shared" si="19"/>
        <v>21</v>
      </c>
    </row>
    <row r="62" spans="1:45" x14ac:dyDescent="0.25">
      <c r="A62" s="1" t="s">
        <v>197</v>
      </c>
      <c r="B62" s="1">
        <v>17</v>
      </c>
      <c r="C62" s="1">
        <v>12</v>
      </c>
      <c r="D62" s="1">
        <v>2</v>
      </c>
      <c r="E62" s="1">
        <v>3</v>
      </c>
      <c r="F62" s="1">
        <v>3</v>
      </c>
      <c r="J62" s="1">
        <v>3</v>
      </c>
      <c r="K62" s="1">
        <v>2</v>
      </c>
      <c r="L62" s="1">
        <v>3</v>
      </c>
      <c r="N62" s="1">
        <v>1</v>
      </c>
      <c r="O62" s="1">
        <v>1</v>
      </c>
      <c r="T62" s="13">
        <f t="shared" si="14"/>
        <v>0.25</v>
      </c>
      <c r="U62" s="13">
        <f t="shared" si="15"/>
        <v>0.25</v>
      </c>
      <c r="V62" s="13">
        <f t="shared" si="16"/>
        <v>0.4375</v>
      </c>
      <c r="X62" s="1">
        <v>4</v>
      </c>
      <c r="Y62" s="1">
        <v>15</v>
      </c>
      <c r="AC62" s="1">
        <f t="shared" si="17"/>
        <v>19</v>
      </c>
      <c r="AD62" s="1">
        <v>8</v>
      </c>
      <c r="AE62" s="1">
        <v>19</v>
      </c>
      <c r="AG62" s="13">
        <f t="shared" si="18"/>
        <v>1</v>
      </c>
      <c r="AI62" s="16"/>
      <c r="AJ62" s="16">
        <v>17.666666666666668</v>
      </c>
      <c r="AO62" s="16">
        <v>5</v>
      </c>
      <c r="AS62" s="16">
        <f t="shared" si="19"/>
        <v>22.666666666666668</v>
      </c>
    </row>
    <row r="63" spans="1:45" x14ac:dyDescent="0.25">
      <c r="A63" s="1" t="s">
        <v>255</v>
      </c>
      <c r="B63" s="1">
        <v>6</v>
      </c>
      <c r="C63" s="1">
        <v>5</v>
      </c>
      <c r="D63" s="1">
        <v>1</v>
      </c>
      <c r="E63" s="1">
        <v>3</v>
      </c>
      <c r="F63" s="1">
        <v>2</v>
      </c>
      <c r="G63" s="1">
        <v>1</v>
      </c>
      <c r="J63" s="1">
        <v>3</v>
      </c>
      <c r="K63" s="1">
        <v>3</v>
      </c>
      <c r="L63" s="1">
        <v>1</v>
      </c>
      <c r="T63" s="13">
        <f t="shared" si="14"/>
        <v>0.4</v>
      </c>
      <c r="U63" s="13">
        <f t="shared" si="15"/>
        <v>0.6</v>
      </c>
      <c r="V63" s="13">
        <f t="shared" si="16"/>
        <v>0.5</v>
      </c>
      <c r="Y63" s="1">
        <v>7</v>
      </c>
      <c r="Z63" s="1">
        <v>2</v>
      </c>
      <c r="AC63" s="1">
        <f t="shared" si="17"/>
        <v>9</v>
      </c>
      <c r="AE63" s="1">
        <v>3</v>
      </c>
      <c r="AG63" s="13">
        <f t="shared" si="18"/>
        <v>0.77777777777777779</v>
      </c>
      <c r="AJ63" s="1">
        <v>5</v>
      </c>
      <c r="AN63" s="16">
        <v>3</v>
      </c>
      <c r="AP63" s="1">
        <v>2</v>
      </c>
      <c r="AS63" s="16">
        <f t="shared" si="19"/>
        <v>10</v>
      </c>
    </row>
    <row r="64" spans="1:45" x14ac:dyDescent="0.25">
      <c r="A64" s="1" t="s">
        <v>298</v>
      </c>
      <c r="B64" s="1">
        <v>9</v>
      </c>
      <c r="C64" s="1">
        <v>8</v>
      </c>
      <c r="D64" s="1">
        <v>2</v>
      </c>
      <c r="F64" s="1">
        <v>3</v>
      </c>
      <c r="G64" s="1">
        <v>1</v>
      </c>
      <c r="J64" s="1">
        <v>4</v>
      </c>
      <c r="K64" s="1">
        <v>3</v>
      </c>
      <c r="L64" s="1">
        <v>1</v>
      </c>
      <c r="O64" s="1">
        <v>1</v>
      </c>
      <c r="T64" s="13">
        <f t="shared" si="14"/>
        <v>0.375</v>
      </c>
      <c r="U64" s="13">
        <f t="shared" si="15"/>
        <v>0.5</v>
      </c>
      <c r="V64" s="13">
        <f t="shared" si="16"/>
        <v>0.44444444444444442</v>
      </c>
      <c r="Y64" s="1">
        <v>1</v>
      </c>
      <c r="AA64" s="1">
        <v>1</v>
      </c>
      <c r="AC64" s="1">
        <f t="shared" si="17"/>
        <v>1</v>
      </c>
      <c r="AG64" s="13">
        <f t="shared" si="18"/>
        <v>1</v>
      </c>
      <c r="AL64" s="1">
        <v>13</v>
      </c>
      <c r="AS64" s="16">
        <f t="shared" si="19"/>
        <v>13</v>
      </c>
    </row>
    <row r="65" spans="1:45" x14ac:dyDescent="0.25">
      <c r="A65" s="1" t="s">
        <v>125</v>
      </c>
      <c r="B65" s="1">
        <v>14</v>
      </c>
      <c r="C65" s="1">
        <v>11</v>
      </c>
      <c r="D65" s="1">
        <v>5</v>
      </c>
      <c r="E65" s="1">
        <v>6</v>
      </c>
      <c r="F65" s="1">
        <v>5</v>
      </c>
      <c r="G65" s="1">
        <v>2</v>
      </c>
      <c r="H65" s="1">
        <v>1</v>
      </c>
      <c r="J65" s="1">
        <v>9</v>
      </c>
      <c r="K65" s="1">
        <v>1</v>
      </c>
      <c r="L65" s="1">
        <v>3</v>
      </c>
      <c r="O65" s="1">
        <v>3</v>
      </c>
      <c r="T65" s="13">
        <f t="shared" si="14"/>
        <v>0.45454545454545453</v>
      </c>
      <c r="U65" s="13">
        <f t="shared" si="15"/>
        <v>0.81818181818181823</v>
      </c>
      <c r="V65" s="13">
        <f t="shared" si="16"/>
        <v>0.5714285714285714</v>
      </c>
      <c r="X65" s="1">
        <v>2</v>
      </c>
      <c r="Y65" s="1">
        <v>11</v>
      </c>
      <c r="Z65" s="1">
        <v>1</v>
      </c>
      <c r="AC65" s="1">
        <f t="shared" si="17"/>
        <v>14</v>
      </c>
      <c r="AE65" s="1">
        <v>4</v>
      </c>
      <c r="AF65" s="1">
        <v>1</v>
      </c>
      <c r="AG65" s="13">
        <f t="shared" si="18"/>
        <v>0.9285714285714286</v>
      </c>
      <c r="AJ65" s="1">
        <v>7</v>
      </c>
      <c r="AK65" s="1">
        <v>7</v>
      </c>
      <c r="AL65" s="1">
        <v>3</v>
      </c>
      <c r="AO65" s="1">
        <v>3</v>
      </c>
      <c r="AR65" s="16"/>
      <c r="AS65" s="16">
        <f t="shared" si="19"/>
        <v>20</v>
      </c>
    </row>
    <row r="66" spans="1:45" x14ac:dyDescent="0.25">
      <c r="AG66" s="13"/>
      <c r="AS66" s="16">
        <f t="shared" si="19"/>
        <v>0</v>
      </c>
    </row>
    <row r="67" spans="1:45" s="10" customFormat="1" x14ac:dyDescent="0.25">
      <c r="A67" s="10" t="s">
        <v>35</v>
      </c>
      <c r="B67" s="10">
        <f t="shared" ref="B67:R67" si="20">SUM(B43:B66)</f>
        <v>295</v>
      </c>
      <c r="C67" s="10">
        <f t="shared" si="20"/>
        <v>236</v>
      </c>
      <c r="D67" s="10">
        <f t="shared" si="20"/>
        <v>92</v>
      </c>
      <c r="E67" s="10">
        <f t="shared" si="20"/>
        <v>63</v>
      </c>
      <c r="F67" s="10">
        <f t="shared" si="20"/>
        <v>87</v>
      </c>
      <c r="G67" s="10">
        <f t="shared" si="20"/>
        <v>23</v>
      </c>
      <c r="H67" s="10">
        <f t="shared" si="20"/>
        <v>3</v>
      </c>
      <c r="I67" s="10">
        <f t="shared" si="20"/>
        <v>0</v>
      </c>
      <c r="J67" s="10">
        <f t="shared" si="20"/>
        <v>116</v>
      </c>
      <c r="K67" s="10">
        <f t="shared" si="20"/>
        <v>46</v>
      </c>
      <c r="L67" s="10">
        <f t="shared" si="20"/>
        <v>48</v>
      </c>
      <c r="M67" s="10">
        <f t="shared" si="20"/>
        <v>0</v>
      </c>
      <c r="N67" s="10">
        <f t="shared" si="20"/>
        <v>8</v>
      </c>
      <c r="O67" s="10">
        <f t="shared" si="20"/>
        <v>22</v>
      </c>
      <c r="P67" s="10">
        <f t="shared" si="20"/>
        <v>0</v>
      </c>
      <c r="Q67" s="10">
        <f t="shared" si="20"/>
        <v>0</v>
      </c>
      <c r="R67" s="10">
        <f t="shared" si="20"/>
        <v>3</v>
      </c>
      <c r="T67" s="13">
        <f>SUM(F67/C67)</f>
        <v>0.36864406779661019</v>
      </c>
      <c r="U67" s="13">
        <f>SUM(J67/C67)</f>
        <v>0.49152542372881358</v>
      </c>
      <c r="V67" s="13">
        <f>SUM((L67+M67+N67+F67)/(C67+L67+M67+N67+R67))</f>
        <v>0.48474576271186443</v>
      </c>
      <c r="X67" s="10">
        <f>SUM(X43:X66)</f>
        <v>50</v>
      </c>
      <c r="Y67" s="10">
        <f>SUM(Y43:Y66)</f>
        <v>135</v>
      </c>
      <c r="Z67" s="10">
        <f>SUM(Z43:Z66)</f>
        <v>41</v>
      </c>
      <c r="AA67" s="10">
        <v>3</v>
      </c>
      <c r="AC67" s="10">
        <f>SUM(X67:Z67)</f>
        <v>226</v>
      </c>
      <c r="AD67" s="10">
        <f>SUM(AD43:AD66)</f>
        <v>18</v>
      </c>
      <c r="AE67" s="10">
        <f>SUM(AE43:AE66)</f>
        <v>33</v>
      </c>
      <c r="AF67" s="10">
        <f>SUM(AF43:AF66)</f>
        <v>3</v>
      </c>
      <c r="AG67" s="13">
        <f>SUM((X67+Y67)/(X67+Y67+Z67))</f>
        <v>0.81858407079646023</v>
      </c>
      <c r="AI67" s="29">
        <f t="shared" ref="AI67:AR67" si="21">SUM(AI43:AI66)</f>
        <v>45</v>
      </c>
      <c r="AJ67" s="29">
        <f t="shared" si="21"/>
        <v>45</v>
      </c>
      <c r="AK67" s="29">
        <f t="shared" si="21"/>
        <v>45</v>
      </c>
      <c r="AL67" s="29">
        <f t="shared" si="21"/>
        <v>45</v>
      </c>
      <c r="AM67" s="29">
        <f t="shared" si="21"/>
        <v>45</v>
      </c>
      <c r="AN67" s="29">
        <f t="shared" si="21"/>
        <v>45</v>
      </c>
      <c r="AO67" s="29">
        <f t="shared" si="21"/>
        <v>45</v>
      </c>
      <c r="AP67" s="29">
        <f t="shared" si="21"/>
        <v>45</v>
      </c>
      <c r="AQ67" s="29">
        <f t="shared" si="21"/>
        <v>45</v>
      </c>
      <c r="AR67" s="29">
        <f t="shared" si="21"/>
        <v>3</v>
      </c>
      <c r="AS67" s="16"/>
    </row>
    <row r="68" spans="1:45" x14ac:dyDescent="0.25">
      <c r="A68" s="5" t="s">
        <v>114</v>
      </c>
      <c r="B68" s="5" t="s">
        <v>0</v>
      </c>
      <c r="C68" s="5" t="s">
        <v>1</v>
      </c>
      <c r="D68" s="5" t="s">
        <v>33</v>
      </c>
      <c r="E68" s="5" t="s">
        <v>2</v>
      </c>
      <c r="F68" s="5" t="s">
        <v>3</v>
      </c>
      <c r="G68" s="5" t="s">
        <v>4</v>
      </c>
      <c r="H68" s="5" t="s">
        <v>5</v>
      </c>
      <c r="I68" s="5" t="s">
        <v>6</v>
      </c>
      <c r="J68" s="5" t="s">
        <v>7</v>
      </c>
      <c r="K68" s="5" t="s">
        <v>8</v>
      </c>
      <c r="L68" s="5" t="s">
        <v>9</v>
      </c>
      <c r="M68" s="5" t="s">
        <v>10</v>
      </c>
      <c r="N68" s="5" t="s">
        <v>11</v>
      </c>
      <c r="O68" s="5" t="s">
        <v>12</v>
      </c>
      <c r="P68" s="5" t="s">
        <v>13</v>
      </c>
      <c r="Q68" s="5" t="s">
        <v>14</v>
      </c>
      <c r="R68" s="5" t="s">
        <v>15</v>
      </c>
      <c r="S68" s="5"/>
      <c r="T68" s="15" t="s">
        <v>16</v>
      </c>
      <c r="U68" s="15" t="s">
        <v>17</v>
      </c>
      <c r="V68" s="15" t="s">
        <v>18</v>
      </c>
      <c r="W68" s="5"/>
      <c r="X68" s="5" t="s">
        <v>19</v>
      </c>
      <c r="Y68" s="5" t="s">
        <v>20</v>
      </c>
      <c r="Z68" s="5" t="s">
        <v>21</v>
      </c>
      <c r="AA68" s="5" t="s">
        <v>50</v>
      </c>
      <c r="AB68" s="5" t="s">
        <v>51</v>
      </c>
      <c r="AC68" s="5" t="s">
        <v>52</v>
      </c>
      <c r="AD68" s="5" t="s">
        <v>22</v>
      </c>
      <c r="AE68" s="5" t="s">
        <v>12</v>
      </c>
      <c r="AF68" s="5" t="s">
        <v>13</v>
      </c>
      <c r="AG68" s="15" t="s">
        <v>23</v>
      </c>
      <c r="AH68" s="5"/>
      <c r="AI68" s="8" t="s">
        <v>24</v>
      </c>
      <c r="AJ68" s="8" t="s">
        <v>25</v>
      </c>
      <c r="AK68" s="8" t="s">
        <v>26</v>
      </c>
      <c r="AL68" s="8" t="s">
        <v>4</v>
      </c>
      <c r="AM68" s="8" t="s">
        <v>5</v>
      </c>
      <c r="AN68" s="8" t="s">
        <v>27</v>
      </c>
      <c r="AO68" s="8" t="s">
        <v>28</v>
      </c>
      <c r="AP68" s="8" t="s">
        <v>29</v>
      </c>
      <c r="AQ68" s="8" t="s">
        <v>30</v>
      </c>
      <c r="AR68" s="8" t="s">
        <v>34</v>
      </c>
      <c r="AS68" s="8" t="s">
        <v>31</v>
      </c>
    </row>
    <row r="69" spans="1:45" x14ac:dyDescent="0.25">
      <c r="A69" s="1" t="s">
        <v>187</v>
      </c>
      <c r="B69" s="1">
        <v>4</v>
      </c>
      <c r="C69" s="1">
        <v>4</v>
      </c>
      <c r="K69" s="1">
        <v>4</v>
      </c>
      <c r="T69" s="13">
        <f t="shared" ref="T69:T89" si="22">SUM(F69/C69)</f>
        <v>0</v>
      </c>
      <c r="U69" s="13">
        <f t="shared" ref="U69:U89" si="23">SUM(J69/C69)</f>
        <v>0</v>
      </c>
      <c r="V69" s="13">
        <f t="shared" ref="V69:V89" si="24">SUM((L69+M69+N69+F69)/(C69+L69+M69+N69+R69))</f>
        <v>0</v>
      </c>
      <c r="AC69" s="1">
        <f>SUM(X69:AB69)</f>
        <v>0</v>
      </c>
      <c r="AG69" s="13" t="e">
        <f t="shared" ref="AG69:AG89" si="25">SUM((X69+Y69)/(X69+Y69+Z69))</f>
        <v>#DIV/0!</v>
      </c>
      <c r="AK69" s="16"/>
      <c r="AO69" s="1">
        <v>5</v>
      </c>
      <c r="AQ69" s="16"/>
      <c r="AS69" s="16">
        <f t="shared" ref="AS69:AS89" si="26">SUM(AI69:AR69)</f>
        <v>5</v>
      </c>
    </row>
    <row r="70" spans="1:45" x14ac:dyDescent="0.25">
      <c r="A70" s="1" t="s">
        <v>162</v>
      </c>
      <c r="B70" s="1">
        <v>37</v>
      </c>
      <c r="C70" s="1">
        <v>27</v>
      </c>
      <c r="D70" s="1">
        <v>9</v>
      </c>
      <c r="E70" s="1">
        <v>5</v>
      </c>
      <c r="F70" s="1">
        <v>7</v>
      </c>
      <c r="G70" s="1">
        <v>1</v>
      </c>
      <c r="J70" s="1">
        <v>8</v>
      </c>
      <c r="K70" s="1">
        <v>7</v>
      </c>
      <c r="L70" s="1">
        <v>8</v>
      </c>
      <c r="N70" s="1">
        <v>2</v>
      </c>
      <c r="O70" s="1">
        <v>6</v>
      </c>
      <c r="T70" s="13">
        <f t="shared" si="22"/>
        <v>0.25925925925925924</v>
      </c>
      <c r="U70" s="13">
        <f t="shared" si="23"/>
        <v>0.29629629629629628</v>
      </c>
      <c r="V70" s="13">
        <f t="shared" si="24"/>
        <v>0.45945945945945948</v>
      </c>
      <c r="X70" s="1">
        <v>12</v>
      </c>
      <c r="Y70" s="1">
        <v>41</v>
      </c>
      <c r="Z70" s="1">
        <v>9</v>
      </c>
      <c r="AA70" s="1">
        <v>2</v>
      </c>
      <c r="AC70" s="1">
        <f>SUM(X70:Z70)</f>
        <v>62</v>
      </c>
      <c r="AD70" s="1">
        <v>2</v>
      </c>
      <c r="AE70" s="1">
        <v>22</v>
      </c>
      <c r="AG70" s="13">
        <f t="shared" si="25"/>
        <v>0.85483870967741937</v>
      </c>
      <c r="AJ70" s="1">
        <v>20</v>
      </c>
      <c r="AK70" s="1">
        <v>9</v>
      </c>
      <c r="AL70" s="1">
        <v>3</v>
      </c>
      <c r="AN70" s="1">
        <v>20</v>
      </c>
      <c r="AS70" s="16">
        <f t="shared" si="26"/>
        <v>52</v>
      </c>
    </row>
    <row r="71" spans="1:45" x14ac:dyDescent="0.25">
      <c r="A71" s="1" t="s">
        <v>256</v>
      </c>
      <c r="B71" s="1">
        <v>7</v>
      </c>
      <c r="C71" s="1">
        <v>5</v>
      </c>
      <c r="D71" s="1">
        <v>1</v>
      </c>
      <c r="F71" s="1">
        <v>1</v>
      </c>
      <c r="G71" s="1">
        <v>1</v>
      </c>
      <c r="J71" s="1">
        <v>2</v>
      </c>
      <c r="K71" s="1">
        <v>2</v>
      </c>
      <c r="L71" s="1">
        <v>1</v>
      </c>
      <c r="N71" s="1">
        <v>1</v>
      </c>
      <c r="T71" s="13">
        <f t="shared" si="22"/>
        <v>0.2</v>
      </c>
      <c r="U71" s="13">
        <f t="shared" si="23"/>
        <v>0.4</v>
      </c>
      <c r="V71" s="13">
        <f t="shared" si="24"/>
        <v>0.42857142857142855</v>
      </c>
      <c r="X71" s="1">
        <v>2</v>
      </c>
      <c r="Y71" s="1">
        <v>2</v>
      </c>
      <c r="AC71" s="1">
        <f>SUM(X71:AB71)</f>
        <v>4</v>
      </c>
      <c r="AG71" s="13">
        <f t="shared" si="25"/>
        <v>1</v>
      </c>
      <c r="AM71" s="1">
        <v>3</v>
      </c>
      <c r="AQ71" s="1">
        <v>10</v>
      </c>
      <c r="AS71" s="16">
        <f t="shared" si="26"/>
        <v>13</v>
      </c>
    </row>
    <row r="72" spans="1:45" x14ac:dyDescent="0.25">
      <c r="A72" s="1" t="s">
        <v>336</v>
      </c>
      <c r="B72" s="1">
        <v>7</v>
      </c>
      <c r="C72" s="1">
        <v>6</v>
      </c>
      <c r="D72" s="1">
        <v>3</v>
      </c>
      <c r="E72" s="1">
        <v>3</v>
      </c>
      <c r="F72" s="1">
        <v>2</v>
      </c>
      <c r="G72" s="1">
        <v>1</v>
      </c>
      <c r="J72" s="1">
        <v>3</v>
      </c>
      <c r="K72" s="1">
        <v>2</v>
      </c>
      <c r="L72" s="1">
        <v>1</v>
      </c>
      <c r="O72" s="1">
        <v>2</v>
      </c>
      <c r="T72" s="13">
        <f t="shared" si="22"/>
        <v>0.33333333333333331</v>
      </c>
      <c r="U72" s="13">
        <f t="shared" si="23"/>
        <v>0.5</v>
      </c>
      <c r="V72" s="13">
        <f t="shared" si="24"/>
        <v>0.42857142857142855</v>
      </c>
      <c r="AC72" s="1">
        <f>SUM(X72:AB72)</f>
        <v>0</v>
      </c>
      <c r="AG72" s="13" t="e">
        <f t="shared" si="25"/>
        <v>#DIV/0!</v>
      </c>
      <c r="AP72" s="1">
        <v>7</v>
      </c>
      <c r="AS72" s="16">
        <f t="shared" si="26"/>
        <v>7</v>
      </c>
    </row>
    <row r="73" spans="1:45" x14ac:dyDescent="0.25">
      <c r="A73" s="1" t="s">
        <v>163</v>
      </c>
      <c r="B73" s="1">
        <v>43</v>
      </c>
      <c r="C73" s="1">
        <v>29</v>
      </c>
      <c r="D73" s="1">
        <v>16</v>
      </c>
      <c r="E73" s="1">
        <v>12</v>
      </c>
      <c r="F73" s="1">
        <v>14</v>
      </c>
      <c r="G73" s="1">
        <v>4</v>
      </c>
      <c r="J73" s="1">
        <v>18</v>
      </c>
      <c r="K73" s="1">
        <v>1</v>
      </c>
      <c r="L73" s="1">
        <v>12</v>
      </c>
      <c r="N73" s="1">
        <v>1</v>
      </c>
      <c r="O73" s="1">
        <v>11</v>
      </c>
      <c r="R73" s="1">
        <v>1</v>
      </c>
      <c r="T73" s="13">
        <f t="shared" si="22"/>
        <v>0.48275862068965519</v>
      </c>
      <c r="U73" s="13">
        <f t="shared" si="23"/>
        <v>0.62068965517241381</v>
      </c>
      <c r="V73" s="13">
        <f t="shared" si="24"/>
        <v>0.62790697674418605</v>
      </c>
      <c r="X73" s="1">
        <v>14</v>
      </c>
      <c r="Y73" s="1">
        <v>4</v>
      </c>
      <c r="Z73" s="1">
        <v>1</v>
      </c>
      <c r="AC73" s="1">
        <f>SUM(X73:AB73)</f>
        <v>19</v>
      </c>
      <c r="AG73" s="13">
        <f t="shared" si="25"/>
        <v>0.94736842105263153</v>
      </c>
      <c r="AI73" s="16">
        <v>41.666666666666664</v>
      </c>
      <c r="AP73" s="1">
        <v>10</v>
      </c>
      <c r="AQ73" s="16">
        <v>3.6666666666666665</v>
      </c>
      <c r="AR73" s="16">
        <v>0.66666666666666663</v>
      </c>
      <c r="AS73" s="16">
        <f t="shared" si="26"/>
        <v>55.999999999999993</v>
      </c>
    </row>
    <row r="74" spans="1:45" x14ac:dyDescent="0.25">
      <c r="A74" s="1" t="s">
        <v>164</v>
      </c>
      <c r="B74" s="1">
        <v>10</v>
      </c>
      <c r="C74" s="1">
        <v>8</v>
      </c>
      <c r="D74" s="1">
        <v>1</v>
      </c>
      <c r="E74" s="1">
        <v>2</v>
      </c>
      <c r="F74" s="1">
        <v>2</v>
      </c>
      <c r="J74" s="1">
        <v>2</v>
      </c>
      <c r="L74" s="1">
        <v>1</v>
      </c>
      <c r="N74" s="1">
        <v>1</v>
      </c>
      <c r="O74" s="1">
        <v>3</v>
      </c>
      <c r="T74" s="13">
        <f t="shared" si="22"/>
        <v>0.25</v>
      </c>
      <c r="U74" s="13">
        <f t="shared" si="23"/>
        <v>0.25</v>
      </c>
      <c r="V74" s="13">
        <f t="shared" si="24"/>
        <v>0.4</v>
      </c>
      <c r="Y74" s="1">
        <v>2</v>
      </c>
      <c r="Z74" s="1">
        <v>1</v>
      </c>
      <c r="AC74" s="1">
        <f>SUM(X74:AB74)</f>
        <v>3</v>
      </c>
      <c r="AG74" s="13">
        <f t="shared" si="25"/>
        <v>0.66666666666666663</v>
      </c>
      <c r="AL74" s="1">
        <v>6</v>
      </c>
      <c r="AQ74" s="16">
        <v>9</v>
      </c>
      <c r="AS74" s="16">
        <f t="shared" si="26"/>
        <v>15</v>
      </c>
    </row>
    <row r="75" spans="1:45" x14ac:dyDescent="0.25">
      <c r="A75" s="1" t="s">
        <v>165</v>
      </c>
      <c r="B75" s="1">
        <v>25</v>
      </c>
      <c r="C75" s="1">
        <v>23</v>
      </c>
      <c r="D75" s="1">
        <v>11</v>
      </c>
      <c r="E75" s="1">
        <v>15</v>
      </c>
      <c r="F75" s="1">
        <v>15</v>
      </c>
      <c r="G75" s="1">
        <v>4</v>
      </c>
      <c r="I75" s="1">
        <v>1</v>
      </c>
      <c r="J75" s="1">
        <v>22</v>
      </c>
      <c r="L75" s="1">
        <v>1</v>
      </c>
      <c r="O75" s="1">
        <v>8</v>
      </c>
      <c r="R75" s="1">
        <v>1</v>
      </c>
      <c r="T75" s="13">
        <f t="shared" si="22"/>
        <v>0.65217391304347827</v>
      </c>
      <c r="U75" s="13">
        <f t="shared" si="23"/>
        <v>0.95652173913043481</v>
      </c>
      <c r="V75" s="13">
        <f t="shared" si="24"/>
        <v>0.64</v>
      </c>
      <c r="X75" s="1">
        <v>6</v>
      </c>
      <c r="Y75" s="1">
        <v>34</v>
      </c>
      <c r="Z75" s="1">
        <v>6</v>
      </c>
      <c r="AA75" s="1">
        <v>1</v>
      </c>
      <c r="AC75" s="1">
        <f>SUM(X75:Z75)</f>
        <v>46</v>
      </c>
      <c r="AD75" s="1">
        <v>2</v>
      </c>
      <c r="AE75" s="1">
        <v>11</v>
      </c>
      <c r="AF75" s="1">
        <v>3</v>
      </c>
      <c r="AG75" s="13">
        <f t="shared" si="25"/>
        <v>0.86956521739130432</v>
      </c>
      <c r="AJ75" s="1">
        <v>27</v>
      </c>
      <c r="AN75" s="1">
        <v>6</v>
      </c>
      <c r="AP75" s="16"/>
      <c r="AS75" s="16">
        <f t="shared" si="26"/>
        <v>33</v>
      </c>
    </row>
    <row r="76" spans="1:45" x14ac:dyDescent="0.25">
      <c r="A76" s="1" t="s">
        <v>186</v>
      </c>
      <c r="B76" s="1">
        <v>36</v>
      </c>
      <c r="C76" s="1">
        <v>21</v>
      </c>
      <c r="D76" s="1">
        <v>9</v>
      </c>
      <c r="E76" s="1">
        <v>8</v>
      </c>
      <c r="F76" s="1">
        <v>5</v>
      </c>
      <c r="G76" s="1">
        <v>1</v>
      </c>
      <c r="J76" s="1">
        <v>6</v>
      </c>
      <c r="K76" s="1">
        <v>2</v>
      </c>
      <c r="L76" s="1">
        <v>9</v>
      </c>
      <c r="N76" s="1">
        <v>3</v>
      </c>
      <c r="O76" s="1">
        <v>7</v>
      </c>
      <c r="Q76" s="1">
        <v>1</v>
      </c>
      <c r="R76" s="1">
        <v>2</v>
      </c>
      <c r="T76" s="13">
        <f t="shared" si="22"/>
        <v>0.23809523809523808</v>
      </c>
      <c r="U76" s="13">
        <f t="shared" si="23"/>
        <v>0.2857142857142857</v>
      </c>
      <c r="V76" s="13">
        <f t="shared" si="24"/>
        <v>0.48571428571428571</v>
      </c>
      <c r="X76" s="1">
        <v>10</v>
      </c>
      <c r="Y76" s="1">
        <v>14</v>
      </c>
      <c r="Z76" s="1">
        <v>8</v>
      </c>
      <c r="AA76" s="1">
        <v>2</v>
      </c>
      <c r="AC76" s="1">
        <f>SUM(X76:Z76)</f>
        <v>32</v>
      </c>
      <c r="AG76" s="13">
        <f t="shared" si="25"/>
        <v>0.75</v>
      </c>
      <c r="AK76" s="1">
        <v>8</v>
      </c>
      <c r="AL76" s="1">
        <v>1</v>
      </c>
      <c r="AM76" s="1">
        <v>8</v>
      </c>
      <c r="AN76" s="1">
        <v>30</v>
      </c>
      <c r="AS76" s="16">
        <f t="shared" si="26"/>
        <v>47</v>
      </c>
    </row>
    <row r="77" spans="1:45" x14ac:dyDescent="0.25">
      <c r="A77" s="1" t="s">
        <v>166</v>
      </c>
      <c r="B77" s="1">
        <v>29</v>
      </c>
      <c r="C77" s="1">
        <v>24</v>
      </c>
      <c r="D77" s="1">
        <v>15</v>
      </c>
      <c r="E77" s="1">
        <v>7</v>
      </c>
      <c r="F77" s="1">
        <v>11</v>
      </c>
      <c r="G77" s="1">
        <v>2</v>
      </c>
      <c r="J77" s="1">
        <v>13</v>
      </c>
      <c r="K77" s="1">
        <v>3</v>
      </c>
      <c r="L77" s="1">
        <v>5</v>
      </c>
      <c r="O77" s="1">
        <v>11</v>
      </c>
      <c r="T77" s="13">
        <f t="shared" si="22"/>
        <v>0.45833333333333331</v>
      </c>
      <c r="U77" s="13">
        <f t="shared" si="23"/>
        <v>0.54166666666666663</v>
      </c>
      <c r="V77" s="13">
        <f t="shared" si="24"/>
        <v>0.55172413793103448</v>
      </c>
      <c r="Y77" s="1">
        <v>9</v>
      </c>
      <c r="Z77" s="1">
        <v>3</v>
      </c>
      <c r="AC77" s="1">
        <f>SUM(X77:Z77)</f>
        <v>12</v>
      </c>
      <c r="AG77" s="13">
        <f t="shared" si="25"/>
        <v>0.75</v>
      </c>
      <c r="AI77" s="16"/>
      <c r="AK77" s="16">
        <v>5</v>
      </c>
      <c r="AO77" s="1">
        <v>39</v>
      </c>
      <c r="AS77" s="16">
        <f t="shared" si="26"/>
        <v>44</v>
      </c>
    </row>
    <row r="78" spans="1:45" x14ac:dyDescent="0.25">
      <c r="A78" s="1" t="s">
        <v>225</v>
      </c>
      <c r="B78" s="1">
        <v>1</v>
      </c>
      <c r="C78" s="1">
        <v>1</v>
      </c>
      <c r="T78" s="13">
        <f t="shared" si="22"/>
        <v>0</v>
      </c>
      <c r="U78" s="13">
        <f t="shared" si="23"/>
        <v>0</v>
      </c>
      <c r="V78" s="13">
        <f t="shared" si="24"/>
        <v>0</v>
      </c>
      <c r="AC78" s="1">
        <f>SUM(X78:Z78)</f>
        <v>0</v>
      </c>
      <c r="AG78" s="13" t="e">
        <f t="shared" si="25"/>
        <v>#DIV/0!</v>
      </c>
      <c r="AI78" s="16">
        <v>0.66666666666666663</v>
      </c>
      <c r="AQ78" s="16">
        <v>2.3333333333333335</v>
      </c>
      <c r="AS78" s="16">
        <f t="shared" si="26"/>
        <v>3</v>
      </c>
    </row>
    <row r="79" spans="1:45" x14ac:dyDescent="0.25">
      <c r="A79" s="1" t="s">
        <v>293</v>
      </c>
      <c r="B79" s="1">
        <v>1</v>
      </c>
      <c r="C79" s="1">
        <v>1</v>
      </c>
      <c r="K79" s="1">
        <v>1</v>
      </c>
      <c r="T79" s="13">
        <f t="shared" si="22"/>
        <v>0</v>
      </c>
      <c r="U79" s="13">
        <f t="shared" si="23"/>
        <v>0</v>
      </c>
      <c r="V79" s="13">
        <f t="shared" si="24"/>
        <v>0</v>
      </c>
      <c r="AC79" s="1">
        <f>SUM(X79:AB79)</f>
        <v>0</v>
      </c>
      <c r="AG79" s="13" t="e">
        <f t="shared" si="25"/>
        <v>#DIV/0!</v>
      </c>
      <c r="AQ79" s="1">
        <v>2</v>
      </c>
      <c r="AS79" s="16">
        <f t="shared" si="26"/>
        <v>2</v>
      </c>
    </row>
    <row r="80" spans="1:45" x14ac:dyDescent="0.25">
      <c r="A80" s="1" t="s">
        <v>327</v>
      </c>
      <c r="B80" s="1">
        <v>6</v>
      </c>
      <c r="C80" s="1">
        <v>5</v>
      </c>
      <c r="D80" s="1">
        <v>1</v>
      </c>
      <c r="E80" s="1">
        <v>1</v>
      </c>
      <c r="F80" s="1">
        <v>3</v>
      </c>
      <c r="J80" s="1">
        <v>3</v>
      </c>
      <c r="L80" s="1">
        <v>1</v>
      </c>
      <c r="T80" s="13">
        <f t="shared" si="22"/>
        <v>0.6</v>
      </c>
      <c r="U80" s="13">
        <f t="shared" si="23"/>
        <v>0.6</v>
      </c>
      <c r="V80" s="13">
        <f t="shared" si="24"/>
        <v>0.66666666666666663</v>
      </c>
      <c r="Y80" s="1">
        <v>11</v>
      </c>
      <c r="AC80" s="1">
        <f>SUM(X80:Z80)</f>
        <v>11</v>
      </c>
      <c r="AD80" s="1">
        <v>3</v>
      </c>
      <c r="AE80" s="1">
        <v>6</v>
      </c>
      <c r="AG80" s="13">
        <f t="shared" si="25"/>
        <v>1</v>
      </c>
      <c r="AJ80" s="1">
        <v>9</v>
      </c>
      <c r="AS80" s="16">
        <f t="shared" si="26"/>
        <v>9</v>
      </c>
    </row>
    <row r="81" spans="1:45" x14ac:dyDescent="0.25">
      <c r="A81" s="1" t="s">
        <v>224</v>
      </c>
      <c r="B81" s="1">
        <v>4</v>
      </c>
      <c r="C81" s="1">
        <v>2</v>
      </c>
      <c r="D81" s="1">
        <v>3</v>
      </c>
      <c r="E81" s="1">
        <v>2</v>
      </c>
      <c r="F81" s="1">
        <v>1</v>
      </c>
      <c r="J81" s="1">
        <v>1</v>
      </c>
      <c r="L81" s="1">
        <v>1</v>
      </c>
      <c r="N81" s="1">
        <v>1</v>
      </c>
      <c r="O81" s="1">
        <v>1</v>
      </c>
      <c r="T81" s="13">
        <f t="shared" si="22"/>
        <v>0.5</v>
      </c>
      <c r="U81" s="13">
        <f t="shared" si="23"/>
        <v>0.5</v>
      </c>
      <c r="V81" s="13">
        <f t="shared" si="24"/>
        <v>0.75</v>
      </c>
      <c r="AC81" s="1">
        <f>SUM(X81:AB81)</f>
        <v>0</v>
      </c>
      <c r="AG81" s="13" t="e">
        <f t="shared" si="25"/>
        <v>#DIV/0!</v>
      </c>
      <c r="AQ81" s="1">
        <v>3</v>
      </c>
      <c r="AS81" s="16">
        <f t="shared" si="26"/>
        <v>3</v>
      </c>
    </row>
    <row r="82" spans="1:45" x14ac:dyDescent="0.25">
      <c r="A82" s="1" t="s">
        <v>211</v>
      </c>
      <c r="B82" s="1">
        <v>6</v>
      </c>
      <c r="C82" s="1">
        <v>5</v>
      </c>
      <c r="D82" s="1">
        <v>1</v>
      </c>
      <c r="E82" s="1">
        <v>2</v>
      </c>
      <c r="F82" s="1">
        <v>1</v>
      </c>
      <c r="G82" s="1">
        <v>1</v>
      </c>
      <c r="J82" s="1">
        <v>2</v>
      </c>
      <c r="K82" s="1">
        <v>3</v>
      </c>
      <c r="N82" s="1">
        <v>1</v>
      </c>
      <c r="T82" s="13">
        <f t="shared" si="22"/>
        <v>0.2</v>
      </c>
      <c r="U82" s="13">
        <f t="shared" si="23"/>
        <v>0.4</v>
      </c>
      <c r="V82" s="13">
        <f t="shared" si="24"/>
        <v>0.33333333333333331</v>
      </c>
      <c r="AC82" s="1">
        <f>SUM(X82:AB82)</f>
        <v>0</v>
      </c>
      <c r="AG82" s="13" t="e">
        <f t="shared" si="25"/>
        <v>#DIV/0!</v>
      </c>
      <c r="AI82" s="16"/>
      <c r="AM82" s="1">
        <v>9</v>
      </c>
      <c r="AS82" s="16">
        <f t="shared" si="26"/>
        <v>9</v>
      </c>
    </row>
    <row r="83" spans="1:45" x14ac:dyDescent="0.25">
      <c r="A83" s="1" t="s">
        <v>210</v>
      </c>
      <c r="B83" s="1">
        <v>27</v>
      </c>
      <c r="C83" s="1">
        <v>22</v>
      </c>
      <c r="D83" s="1">
        <v>9</v>
      </c>
      <c r="E83" s="1">
        <v>10</v>
      </c>
      <c r="F83" s="1">
        <v>11</v>
      </c>
      <c r="G83" s="1">
        <v>5</v>
      </c>
      <c r="J83" s="1">
        <v>16</v>
      </c>
      <c r="K83" s="1">
        <v>3</v>
      </c>
      <c r="L83" s="1">
        <v>4</v>
      </c>
      <c r="O83" s="1">
        <v>6</v>
      </c>
      <c r="R83" s="1">
        <v>1</v>
      </c>
      <c r="T83" s="13">
        <f t="shared" si="22"/>
        <v>0.5</v>
      </c>
      <c r="U83" s="13">
        <f t="shared" si="23"/>
        <v>0.72727272727272729</v>
      </c>
      <c r="V83" s="13">
        <f t="shared" si="24"/>
        <v>0.55555555555555558</v>
      </c>
      <c r="X83" s="1">
        <v>7</v>
      </c>
      <c r="Y83" s="1">
        <v>3</v>
      </c>
      <c r="Z83" s="1">
        <v>2</v>
      </c>
      <c r="AC83" s="1">
        <f>SUM(X83:AB83)</f>
        <v>12</v>
      </c>
      <c r="AG83" s="13">
        <f t="shared" si="25"/>
        <v>0.83333333333333337</v>
      </c>
      <c r="AL83" s="1">
        <v>20</v>
      </c>
      <c r="AP83" s="16"/>
      <c r="AQ83" s="16">
        <v>17</v>
      </c>
      <c r="AS83" s="16">
        <f t="shared" si="26"/>
        <v>37</v>
      </c>
    </row>
    <row r="84" spans="1:45" x14ac:dyDescent="0.25">
      <c r="A84" s="1" t="s">
        <v>167</v>
      </c>
      <c r="B84" s="1">
        <v>42</v>
      </c>
      <c r="C84" s="1">
        <v>33</v>
      </c>
      <c r="D84" s="1">
        <v>16</v>
      </c>
      <c r="E84" s="1">
        <v>6</v>
      </c>
      <c r="F84" s="1">
        <v>7</v>
      </c>
      <c r="G84" s="1">
        <v>3</v>
      </c>
      <c r="J84" s="1">
        <v>10</v>
      </c>
      <c r="K84" s="1">
        <v>11</v>
      </c>
      <c r="L84" s="1">
        <v>5</v>
      </c>
      <c r="N84" s="1">
        <v>4</v>
      </c>
      <c r="O84" s="1">
        <v>11</v>
      </c>
      <c r="T84" s="13">
        <f t="shared" si="22"/>
        <v>0.21212121212121213</v>
      </c>
      <c r="U84" s="13">
        <f t="shared" si="23"/>
        <v>0.30303030303030304</v>
      </c>
      <c r="V84" s="13">
        <f t="shared" si="24"/>
        <v>0.38095238095238093</v>
      </c>
      <c r="X84" s="1">
        <v>5</v>
      </c>
      <c r="Y84" s="1">
        <v>10</v>
      </c>
      <c r="AA84" s="1">
        <v>1</v>
      </c>
      <c r="AC84" s="1">
        <f>SUM(X84:Z84)</f>
        <v>15</v>
      </c>
      <c r="AG84" s="13">
        <f t="shared" si="25"/>
        <v>1</v>
      </c>
      <c r="AI84" s="16">
        <v>13.666666666666666</v>
      </c>
      <c r="AO84" s="16">
        <v>6.333333333333333</v>
      </c>
      <c r="AP84" s="1">
        <v>36</v>
      </c>
      <c r="AS84" s="16">
        <f t="shared" si="26"/>
        <v>56</v>
      </c>
    </row>
    <row r="85" spans="1:45" x14ac:dyDescent="0.25">
      <c r="A85" s="1" t="s">
        <v>168</v>
      </c>
      <c r="B85" s="1">
        <v>15</v>
      </c>
      <c r="C85" s="1">
        <v>10</v>
      </c>
      <c r="D85" s="1">
        <v>3</v>
      </c>
      <c r="E85" s="1">
        <v>1</v>
      </c>
      <c r="F85" s="1">
        <v>1</v>
      </c>
      <c r="J85" s="1">
        <v>1</v>
      </c>
      <c r="K85" s="1">
        <v>1</v>
      </c>
      <c r="L85" s="1">
        <v>5</v>
      </c>
      <c r="O85" s="1">
        <v>1</v>
      </c>
      <c r="P85" s="1">
        <v>1</v>
      </c>
      <c r="T85" s="13">
        <f t="shared" si="22"/>
        <v>0.1</v>
      </c>
      <c r="U85" s="13">
        <f t="shared" si="23"/>
        <v>0.1</v>
      </c>
      <c r="V85" s="13">
        <f t="shared" si="24"/>
        <v>0.4</v>
      </c>
      <c r="X85" s="1">
        <v>2</v>
      </c>
      <c r="Y85" s="1">
        <v>4</v>
      </c>
      <c r="Z85" s="1">
        <v>4</v>
      </c>
      <c r="AA85" s="1">
        <v>1</v>
      </c>
      <c r="AC85" s="1">
        <f>SUM(X85:Z85)</f>
        <v>10</v>
      </c>
      <c r="AG85" s="13">
        <f t="shared" si="25"/>
        <v>0.6</v>
      </c>
      <c r="AL85" s="1">
        <v>20</v>
      </c>
      <c r="AM85" s="16">
        <v>4.666666666666667</v>
      </c>
      <c r="AS85" s="16">
        <f t="shared" si="26"/>
        <v>24.666666666666668</v>
      </c>
    </row>
    <row r="86" spans="1:45" x14ac:dyDescent="0.25">
      <c r="A86" s="1" t="s">
        <v>188</v>
      </c>
      <c r="B86" s="1">
        <v>3</v>
      </c>
      <c r="C86" s="1">
        <v>3</v>
      </c>
      <c r="K86" s="1">
        <v>1</v>
      </c>
      <c r="T86" s="13">
        <f t="shared" si="22"/>
        <v>0</v>
      </c>
      <c r="U86" s="13">
        <f t="shared" si="23"/>
        <v>0</v>
      </c>
      <c r="V86" s="13">
        <f t="shared" si="24"/>
        <v>0</v>
      </c>
      <c r="X86" s="1">
        <v>1</v>
      </c>
      <c r="Z86" s="1">
        <v>1</v>
      </c>
      <c r="AC86" s="1">
        <f>SUM(X86:AB86)</f>
        <v>2</v>
      </c>
      <c r="AG86" s="13">
        <f t="shared" si="25"/>
        <v>0.5</v>
      </c>
      <c r="AL86" s="1">
        <v>5</v>
      </c>
      <c r="AS86" s="16">
        <f t="shared" si="26"/>
        <v>5</v>
      </c>
    </row>
    <row r="87" spans="1:45" x14ac:dyDescent="0.25">
      <c r="A87" s="1" t="s">
        <v>169</v>
      </c>
      <c r="B87" s="1">
        <v>7</v>
      </c>
      <c r="C87" s="1">
        <v>5</v>
      </c>
      <c r="D87" s="1">
        <v>2</v>
      </c>
      <c r="E87" s="1">
        <v>1</v>
      </c>
      <c r="F87" s="1">
        <v>1</v>
      </c>
      <c r="J87" s="1">
        <v>1</v>
      </c>
      <c r="K87" s="1">
        <v>4</v>
      </c>
      <c r="L87" s="1">
        <v>1</v>
      </c>
      <c r="N87" s="1">
        <v>1</v>
      </c>
      <c r="T87" s="13">
        <f t="shared" si="22"/>
        <v>0.2</v>
      </c>
      <c r="U87" s="13">
        <f t="shared" si="23"/>
        <v>0.2</v>
      </c>
      <c r="V87" s="13">
        <f t="shared" si="24"/>
        <v>0.42857142857142855</v>
      </c>
      <c r="AC87" s="1">
        <f>SUM(X87:AB87)</f>
        <v>0</v>
      </c>
      <c r="AG87" s="13" t="e">
        <f t="shared" si="25"/>
        <v>#DIV/0!</v>
      </c>
      <c r="AM87" s="1">
        <v>1</v>
      </c>
      <c r="AQ87" s="1">
        <v>8</v>
      </c>
      <c r="AS87" s="16">
        <f t="shared" si="26"/>
        <v>9</v>
      </c>
    </row>
    <row r="88" spans="1:45" x14ac:dyDescent="0.25">
      <c r="A88" s="1" t="s">
        <v>170</v>
      </c>
      <c r="B88" s="1">
        <v>43</v>
      </c>
      <c r="C88" s="1">
        <v>31</v>
      </c>
      <c r="D88" s="1">
        <v>21</v>
      </c>
      <c r="E88" s="1">
        <v>5</v>
      </c>
      <c r="F88" s="1">
        <v>10</v>
      </c>
      <c r="G88" s="1">
        <v>2</v>
      </c>
      <c r="J88" s="1">
        <v>12</v>
      </c>
      <c r="K88" s="1">
        <v>7</v>
      </c>
      <c r="L88" s="1">
        <v>11</v>
      </c>
      <c r="N88" s="1">
        <v>1</v>
      </c>
      <c r="O88" s="1">
        <v>13</v>
      </c>
      <c r="P88" s="1">
        <v>1</v>
      </c>
      <c r="T88" s="13">
        <f t="shared" si="22"/>
        <v>0.32258064516129031</v>
      </c>
      <c r="U88" s="13">
        <f t="shared" si="23"/>
        <v>0.38709677419354838</v>
      </c>
      <c r="V88" s="13">
        <f t="shared" si="24"/>
        <v>0.51162790697674421</v>
      </c>
      <c r="X88" s="1">
        <v>2</v>
      </c>
      <c r="Y88" s="1">
        <v>18</v>
      </c>
      <c r="Z88" s="1">
        <v>8</v>
      </c>
      <c r="AA88" s="1">
        <v>2</v>
      </c>
      <c r="AC88" s="1">
        <f>SUM(X88:Z88)</f>
        <v>28</v>
      </c>
      <c r="AG88" s="13">
        <f t="shared" si="25"/>
        <v>0.7142857142857143</v>
      </c>
      <c r="AI88" s="16"/>
      <c r="AK88" s="1">
        <v>16</v>
      </c>
      <c r="AM88" s="16">
        <v>30.333333333333332</v>
      </c>
      <c r="AO88" s="16">
        <v>5.666666666666667</v>
      </c>
      <c r="AP88" s="1">
        <v>3</v>
      </c>
      <c r="AQ88" s="16">
        <v>1</v>
      </c>
      <c r="AS88" s="16">
        <f t="shared" si="26"/>
        <v>55.999999999999993</v>
      </c>
    </row>
    <row r="89" spans="1:45" x14ac:dyDescent="0.25">
      <c r="A89" s="1" t="s">
        <v>171</v>
      </c>
      <c r="B89" s="1">
        <v>16</v>
      </c>
      <c r="C89" s="1">
        <v>13</v>
      </c>
      <c r="D89" s="1">
        <v>5</v>
      </c>
      <c r="E89" s="1">
        <v>3</v>
      </c>
      <c r="F89" s="1">
        <v>5</v>
      </c>
      <c r="J89" s="1">
        <v>5</v>
      </c>
      <c r="L89" s="1">
        <v>2</v>
      </c>
      <c r="N89" s="1">
        <v>1</v>
      </c>
      <c r="O89" s="1">
        <v>1</v>
      </c>
      <c r="T89" s="13">
        <f t="shared" si="22"/>
        <v>0.38461538461538464</v>
      </c>
      <c r="U89" s="13">
        <f t="shared" si="23"/>
        <v>0.38461538461538464</v>
      </c>
      <c r="V89" s="13">
        <f t="shared" si="24"/>
        <v>0.5</v>
      </c>
      <c r="X89" s="1">
        <v>1</v>
      </c>
      <c r="Y89" s="1">
        <v>14</v>
      </c>
      <c r="Z89" s="1">
        <v>4</v>
      </c>
      <c r="AA89" s="1">
        <v>3</v>
      </c>
      <c r="AC89" s="1">
        <f>SUM(X89:Z89)</f>
        <v>19</v>
      </c>
      <c r="AG89" s="13">
        <f t="shared" si="25"/>
        <v>0.78947368421052633</v>
      </c>
      <c r="AK89" s="1">
        <v>18</v>
      </c>
      <c r="AL89" s="1">
        <v>1</v>
      </c>
      <c r="AS89" s="16">
        <f t="shared" si="26"/>
        <v>19</v>
      </c>
    </row>
    <row r="91" spans="1:45" s="10" customFormat="1" x14ac:dyDescent="0.25">
      <c r="A91" s="10" t="s">
        <v>35</v>
      </c>
      <c r="B91" s="10">
        <f>SUM(B69:B90)</f>
        <v>369</v>
      </c>
      <c r="C91" s="10">
        <f t="shared" ref="C91:R91" si="27">SUM(C69:C90)</f>
        <v>278</v>
      </c>
      <c r="D91" s="10">
        <f t="shared" si="27"/>
        <v>126</v>
      </c>
      <c r="E91" s="10">
        <f t="shared" si="27"/>
        <v>83</v>
      </c>
      <c r="F91" s="10">
        <f t="shared" si="27"/>
        <v>97</v>
      </c>
      <c r="G91" s="10">
        <f t="shared" si="27"/>
        <v>25</v>
      </c>
      <c r="H91" s="10">
        <f t="shared" si="27"/>
        <v>0</v>
      </c>
      <c r="I91" s="10">
        <f t="shared" si="27"/>
        <v>1</v>
      </c>
      <c r="J91" s="10">
        <f t="shared" si="27"/>
        <v>125</v>
      </c>
      <c r="K91" s="10">
        <f t="shared" si="27"/>
        <v>52</v>
      </c>
      <c r="L91" s="10">
        <f t="shared" si="27"/>
        <v>68</v>
      </c>
      <c r="M91" s="10">
        <f t="shared" si="27"/>
        <v>0</v>
      </c>
      <c r="N91" s="10">
        <f t="shared" si="27"/>
        <v>17</v>
      </c>
      <c r="O91" s="10">
        <f t="shared" si="27"/>
        <v>81</v>
      </c>
      <c r="P91" s="10">
        <f t="shared" si="27"/>
        <v>2</v>
      </c>
      <c r="Q91" s="10">
        <f t="shared" si="27"/>
        <v>1</v>
      </c>
      <c r="R91" s="10">
        <f t="shared" si="27"/>
        <v>5</v>
      </c>
      <c r="T91" s="13">
        <f>SUM(F91/C91)</f>
        <v>0.34892086330935251</v>
      </c>
      <c r="U91" s="13">
        <f>SUM(J91/C91)</f>
        <v>0.44964028776978415</v>
      </c>
      <c r="V91" s="13">
        <f>SUM((L91+M91+N91+F91)/(C91+L91+M91+N91+R91))</f>
        <v>0.49456521739130432</v>
      </c>
      <c r="X91" s="10">
        <f>SUM(X69:X90)</f>
        <v>62</v>
      </c>
      <c r="Y91" s="10">
        <f>SUM(Y69:Y90)</f>
        <v>166</v>
      </c>
      <c r="Z91" s="10">
        <f>SUM(Z69:Z90)</f>
        <v>47</v>
      </c>
      <c r="AA91" s="10">
        <v>4</v>
      </c>
      <c r="AC91" s="1">
        <f>SUM(X91:AB91)</f>
        <v>279</v>
      </c>
      <c r="AD91" s="10">
        <f>SUM(AD69:AD90)</f>
        <v>7</v>
      </c>
      <c r="AE91" s="10">
        <f>SUM(AE69:AE90)</f>
        <v>39</v>
      </c>
      <c r="AF91" s="10">
        <f>SUM(AF69:AF90)</f>
        <v>3</v>
      </c>
      <c r="AG91" s="13">
        <f>SUM((X91+Y91)/(X91+Y91+Z91))</f>
        <v>0.8290909090909091</v>
      </c>
      <c r="AI91" s="10">
        <f>SUM(AI69:AI90)</f>
        <v>55.999999999999993</v>
      </c>
      <c r="AJ91" s="10">
        <f t="shared" ref="AJ91:AR91" si="28">SUM(AJ69:AJ90)</f>
        <v>56</v>
      </c>
      <c r="AK91" s="10">
        <f t="shared" si="28"/>
        <v>56</v>
      </c>
      <c r="AL91" s="10">
        <f t="shared" si="28"/>
        <v>56</v>
      </c>
      <c r="AM91" s="10">
        <f t="shared" si="28"/>
        <v>56</v>
      </c>
      <c r="AN91" s="10">
        <f t="shared" si="28"/>
        <v>56</v>
      </c>
      <c r="AO91" s="10">
        <f t="shared" si="28"/>
        <v>56</v>
      </c>
      <c r="AP91" s="10">
        <f t="shared" si="28"/>
        <v>56</v>
      </c>
      <c r="AQ91" s="10">
        <f t="shared" si="28"/>
        <v>56</v>
      </c>
      <c r="AR91" s="10">
        <f t="shared" si="28"/>
        <v>0.66666666666666663</v>
      </c>
      <c r="AS91" s="16"/>
    </row>
    <row r="92" spans="1:45" s="10" customFormat="1" x14ac:dyDescent="0.25">
      <c r="A92" s="5" t="s">
        <v>115</v>
      </c>
      <c r="B92" s="5" t="s">
        <v>0</v>
      </c>
      <c r="C92" s="5" t="s">
        <v>1</v>
      </c>
      <c r="D92" s="5" t="s">
        <v>33</v>
      </c>
      <c r="E92" s="5" t="s">
        <v>2</v>
      </c>
      <c r="F92" s="5" t="s">
        <v>3</v>
      </c>
      <c r="G92" s="5" t="s">
        <v>4</v>
      </c>
      <c r="H92" s="5" t="s">
        <v>5</v>
      </c>
      <c r="I92" s="5" t="s">
        <v>6</v>
      </c>
      <c r="J92" s="5" t="s">
        <v>7</v>
      </c>
      <c r="K92" s="5" t="s">
        <v>8</v>
      </c>
      <c r="L92" s="5" t="s">
        <v>9</v>
      </c>
      <c r="M92" s="5" t="s">
        <v>10</v>
      </c>
      <c r="N92" s="5" t="s">
        <v>11</v>
      </c>
      <c r="O92" s="5" t="s">
        <v>12</v>
      </c>
      <c r="P92" s="5" t="s">
        <v>13</v>
      </c>
      <c r="Q92" s="5" t="s">
        <v>14</v>
      </c>
      <c r="R92" s="5" t="s">
        <v>15</v>
      </c>
      <c r="S92" s="5"/>
      <c r="T92" s="15" t="s">
        <v>16</v>
      </c>
      <c r="U92" s="15" t="s">
        <v>17</v>
      </c>
      <c r="V92" s="15" t="s">
        <v>18</v>
      </c>
      <c r="W92" s="5"/>
      <c r="X92" s="5" t="s">
        <v>19</v>
      </c>
      <c r="Y92" s="5" t="s">
        <v>20</v>
      </c>
      <c r="Z92" s="5" t="s">
        <v>21</v>
      </c>
      <c r="AA92" s="5" t="s">
        <v>50</v>
      </c>
      <c r="AB92" s="5" t="s">
        <v>51</v>
      </c>
      <c r="AC92" s="5" t="s">
        <v>52</v>
      </c>
      <c r="AD92" s="5" t="s">
        <v>22</v>
      </c>
      <c r="AE92" s="5" t="s">
        <v>12</v>
      </c>
      <c r="AF92" s="5" t="s">
        <v>13</v>
      </c>
      <c r="AG92" s="15" t="s">
        <v>23</v>
      </c>
      <c r="AH92" s="5"/>
      <c r="AI92" s="8" t="s">
        <v>24</v>
      </c>
      <c r="AJ92" s="8" t="s">
        <v>25</v>
      </c>
      <c r="AK92" s="8" t="s">
        <v>26</v>
      </c>
      <c r="AL92" s="8" t="s">
        <v>4</v>
      </c>
      <c r="AM92" s="8" t="s">
        <v>5</v>
      </c>
      <c r="AN92" s="8" t="s">
        <v>27</v>
      </c>
      <c r="AO92" s="8" t="s">
        <v>28</v>
      </c>
      <c r="AP92" s="8" t="s">
        <v>29</v>
      </c>
      <c r="AQ92" s="8" t="s">
        <v>30</v>
      </c>
      <c r="AR92" s="8" t="s">
        <v>34</v>
      </c>
      <c r="AS92" s="8" t="s">
        <v>31</v>
      </c>
    </row>
    <row r="93" spans="1:45" s="10" customFormat="1" x14ac:dyDescent="0.25">
      <c r="A93" s="1" t="s">
        <v>126</v>
      </c>
      <c r="B93" s="1">
        <v>31</v>
      </c>
      <c r="C93" s="1">
        <v>22</v>
      </c>
      <c r="D93" s="1">
        <v>11</v>
      </c>
      <c r="E93" s="1">
        <v>7</v>
      </c>
      <c r="F93" s="1">
        <v>7</v>
      </c>
      <c r="G93" s="1">
        <v>1</v>
      </c>
      <c r="H93" s="1"/>
      <c r="I93" s="1"/>
      <c r="J93" s="1">
        <v>8</v>
      </c>
      <c r="K93" s="1">
        <v>5</v>
      </c>
      <c r="L93" s="1">
        <v>8</v>
      </c>
      <c r="M93" s="1"/>
      <c r="N93" s="1">
        <v>1</v>
      </c>
      <c r="O93" s="1">
        <v>3</v>
      </c>
      <c r="P93" s="1"/>
      <c r="Q93" s="1"/>
      <c r="R93" s="1"/>
      <c r="S93" s="1"/>
      <c r="T93" s="13">
        <f t="shared" ref="T93:T114" si="29">SUM(F93/C93)</f>
        <v>0.31818181818181818</v>
      </c>
      <c r="U93" s="13">
        <f t="shared" ref="U93:U114" si="30">SUM(J93/C93)</f>
        <v>0.36363636363636365</v>
      </c>
      <c r="V93" s="13">
        <f t="shared" ref="V93:V114" si="31">SUM((L93+M93+N93+F93)/(C93+L93+M93+N93+R93))</f>
        <v>0.5161290322580645</v>
      </c>
      <c r="W93" s="1"/>
      <c r="X93" s="1">
        <v>3</v>
      </c>
      <c r="Y93" s="1">
        <v>15</v>
      </c>
      <c r="Z93" s="1">
        <v>2</v>
      </c>
      <c r="AA93" s="1"/>
      <c r="AB93" s="1"/>
      <c r="AC93" s="1">
        <f>SUM(X93:AB93)</f>
        <v>20</v>
      </c>
      <c r="AD93" s="1"/>
      <c r="AE93" s="1"/>
      <c r="AF93" s="1"/>
      <c r="AG93" s="13">
        <f t="shared" ref="AG93:AG114" si="32">SUM((X93+Y93)/(X93+Y93+Z93))</f>
        <v>0.9</v>
      </c>
      <c r="AH93" s="1"/>
      <c r="AI93" s="1"/>
      <c r="AJ93" s="1"/>
      <c r="AK93" s="1">
        <v>18</v>
      </c>
      <c r="AL93" s="1"/>
      <c r="AM93" s="16">
        <v>20.333333333333332</v>
      </c>
      <c r="AN93" s="1"/>
      <c r="AO93" s="1"/>
      <c r="AP93" s="1"/>
      <c r="AQ93" s="1"/>
      <c r="AR93" s="1"/>
      <c r="AS93" s="16">
        <f t="shared" ref="AS93:AS114" si="33">SUM(AI93:AR93)</f>
        <v>38.333333333333329</v>
      </c>
    </row>
    <row r="94" spans="1:45" s="10" customFormat="1" x14ac:dyDescent="0.25">
      <c r="A94" s="1" t="s">
        <v>178</v>
      </c>
      <c r="B94" s="1">
        <v>14</v>
      </c>
      <c r="C94" s="1">
        <v>10</v>
      </c>
      <c r="D94" s="1">
        <v>2</v>
      </c>
      <c r="E94" s="1"/>
      <c r="F94" s="1">
        <v>1</v>
      </c>
      <c r="G94" s="1"/>
      <c r="H94" s="1"/>
      <c r="I94" s="1"/>
      <c r="J94" s="1">
        <v>1</v>
      </c>
      <c r="K94" s="1">
        <v>7</v>
      </c>
      <c r="L94" s="1">
        <v>2</v>
      </c>
      <c r="M94" s="1"/>
      <c r="N94" s="1">
        <v>2</v>
      </c>
      <c r="O94" s="1">
        <v>3</v>
      </c>
      <c r="P94" s="1">
        <v>1</v>
      </c>
      <c r="Q94" s="1"/>
      <c r="R94" s="1"/>
      <c r="S94" s="1"/>
      <c r="T94" s="13">
        <f t="shared" si="29"/>
        <v>0.1</v>
      </c>
      <c r="U94" s="13">
        <f t="shared" si="30"/>
        <v>0.1</v>
      </c>
      <c r="V94" s="13">
        <f t="shared" si="31"/>
        <v>0.35714285714285715</v>
      </c>
      <c r="W94" s="1"/>
      <c r="X94" s="1">
        <v>3</v>
      </c>
      <c r="Y94" s="1">
        <v>18</v>
      </c>
      <c r="Z94" s="1">
        <v>1</v>
      </c>
      <c r="AA94" s="1"/>
      <c r="AB94" s="1"/>
      <c r="AC94" s="1">
        <f>SUM(X94:Z94)</f>
        <v>22</v>
      </c>
      <c r="AD94" s="1">
        <v>2</v>
      </c>
      <c r="AE94" s="1">
        <v>17</v>
      </c>
      <c r="AF94" s="1">
        <v>1</v>
      </c>
      <c r="AG94" s="13">
        <f t="shared" si="32"/>
        <v>0.95454545454545459</v>
      </c>
      <c r="AH94" s="1"/>
      <c r="AI94" s="1"/>
      <c r="AJ94" s="16">
        <v>12.333333333333334</v>
      </c>
      <c r="AK94" s="1">
        <v>6</v>
      </c>
      <c r="AL94" s="1"/>
      <c r="AM94" s="1">
        <v>4</v>
      </c>
      <c r="AN94" s="1">
        <v>1</v>
      </c>
      <c r="AO94" s="1"/>
      <c r="AP94" s="1"/>
      <c r="AQ94" s="1"/>
      <c r="AR94" s="1"/>
      <c r="AS94" s="16">
        <f t="shared" si="33"/>
        <v>23.333333333333336</v>
      </c>
    </row>
    <row r="95" spans="1:45" s="10" customFormat="1" x14ac:dyDescent="0.25">
      <c r="A95" s="1" t="s">
        <v>316</v>
      </c>
      <c r="B95" s="1">
        <v>2</v>
      </c>
      <c r="C95" s="1"/>
      <c r="D95" s="1">
        <v>2</v>
      </c>
      <c r="E95" s="1"/>
      <c r="F95" s="1"/>
      <c r="G95" s="1"/>
      <c r="H95" s="1"/>
      <c r="I95" s="1"/>
      <c r="J95" s="1"/>
      <c r="K95" s="1"/>
      <c r="L95" s="1">
        <v>1</v>
      </c>
      <c r="M95" s="1"/>
      <c r="N95" s="1">
        <v>1</v>
      </c>
      <c r="O95" s="1"/>
      <c r="P95" s="1"/>
      <c r="Q95" s="1"/>
      <c r="R95" s="1"/>
      <c r="S95" s="1"/>
      <c r="T95" s="13" t="e">
        <f t="shared" ref="T95" si="34">SUM(F95/C95)</f>
        <v>#DIV/0!</v>
      </c>
      <c r="U95" s="13" t="e">
        <f t="shared" ref="U95" si="35">SUM(J95/C95)</f>
        <v>#DIV/0!</v>
      </c>
      <c r="V95" s="13">
        <f t="shared" ref="V95" si="36">SUM((L95+M95+N95+F95)/(C95+L95+M95+N95+R95))</f>
        <v>1</v>
      </c>
      <c r="W95" s="1"/>
      <c r="X95" s="1"/>
      <c r="Y95" s="1"/>
      <c r="Z95" s="1"/>
      <c r="AA95" s="1"/>
      <c r="AB95" s="1"/>
      <c r="AC95" s="1">
        <f>SUM(X95:Z95)</f>
        <v>0</v>
      </c>
      <c r="AD95" s="1"/>
      <c r="AE95" s="1"/>
      <c r="AF95" s="1"/>
      <c r="AG95" s="13" t="e">
        <f t="shared" si="32"/>
        <v>#DIV/0!</v>
      </c>
      <c r="AH95" s="1"/>
      <c r="AI95" s="1"/>
      <c r="AJ95" s="16"/>
      <c r="AK95" s="1"/>
      <c r="AL95" s="1"/>
      <c r="AM95" s="1"/>
      <c r="AN95" s="1"/>
      <c r="AO95" s="1"/>
      <c r="AP95" s="1"/>
      <c r="AQ95" s="1">
        <v>2</v>
      </c>
      <c r="AR95" s="1"/>
      <c r="AS95" s="16">
        <f t="shared" si="33"/>
        <v>2</v>
      </c>
    </row>
    <row r="96" spans="1:45" s="10" customFormat="1" x14ac:dyDescent="0.25">
      <c r="A96" s="1" t="s">
        <v>301</v>
      </c>
      <c r="B96" s="1">
        <v>5</v>
      </c>
      <c r="C96" s="1">
        <v>5</v>
      </c>
      <c r="D96" s="1">
        <v>2</v>
      </c>
      <c r="E96" s="1">
        <v>2</v>
      </c>
      <c r="F96" s="1">
        <v>2</v>
      </c>
      <c r="G96" s="1"/>
      <c r="H96" s="1"/>
      <c r="I96" s="1"/>
      <c r="J96" s="1">
        <v>2</v>
      </c>
      <c r="K96" s="1">
        <v>2</v>
      </c>
      <c r="L96" s="1"/>
      <c r="M96" s="1"/>
      <c r="N96" s="1"/>
      <c r="O96" s="1">
        <v>1</v>
      </c>
      <c r="P96" s="1"/>
      <c r="Q96" s="1"/>
      <c r="R96" s="1"/>
      <c r="S96" s="1"/>
      <c r="T96" s="13">
        <f>SUM(F96/C96)</f>
        <v>0.4</v>
      </c>
      <c r="U96" s="13">
        <f>SUM(J96/C96)</f>
        <v>0.4</v>
      </c>
      <c r="V96" s="13">
        <f>SUM((L96+M96+N96+F96)/(C96+L96+M96+N96+R96))</f>
        <v>0.4</v>
      </c>
      <c r="W96" s="1"/>
      <c r="X96" s="1"/>
      <c r="Y96" s="1">
        <v>1</v>
      </c>
      <c r="Z96" s="1"/>
      <c r="AA96" s="1"/>
      <c r="AB96" s="1"/>
      <c r="AC96" s="1">
        <f>SUM(X96:Z96)</f>
        <v>1</v>
      </c>
      <c r="AD96" s="1"/>
      <c r="AE96" s="1"/>
      <c r="AF96" s="1"/>
      <c r="AG96" s="13">
        <f t="shared" si="32"/>
        <v>1</v>
      </c>
      <c r="AH96" s="1"/>
      <c r="AI96" s="1"/>
      <c r="AJ96" s="1"/>
      <c r="AK96" s="1"/>
      <c r="AL96" s="16">
        <v>1.3333333333333333</v>
      </c>
      <c r="AM96" s="1">
        <v>1</v>
      </c>
      <c r="AN96" s="1"/>
      <c r="AO96" s="1">
        <v>6</v>
      </c>
      <c r="AP96" s="1"/>
      <c r="AQ96" s="1"/>
      <c r="AR96" s="1"/>
      <c r="AS96" s="16">
        <f t="shared" si="33"/>
        <v>8.3333333333333321</v>
      </c>
    </row>
    <row r="97" spans="1:45" s="10" customFormat="1" x14ac:dyDescent="0.25">
      <c r="A97" s="1" t="s">
        <v>271</v>
      </c>
      <c r="B97" s="1">
        <v>6</v>
      </c>
      <c r="C97" s="1">
        <v>5</v>
      </c>
      <c r="D97" s="1">
        <v>3</v>
      </c>
      <c r="E97" s="1">
        <v>2</v>
      </c>
      <c r="F97" s="1">
        <v>1</v>
      </c>
      <c r="G97" s="1"/>
      <c r="H97" s="1"/>
      <c r="I97" s="1"/>
      <c r="J97" s="1">
        <v>1</v>
      </c>
      <c r="K97" s="1">
        <v>3</v>
      </c>
      <c r="L97" s="1">
        <v>1</v>
      </c>
      <c r="M97" s="1"/>
      <c r="N97" s="1"/>
      <c r="O97" s="1">
        <v>2</v>
      </c>
      <c r="P97" s="1"/>
      <c r="Q97" s="1"/>
      <c r="R97" s="1"/>
      <c r="S97" s="1"/>
      <c r="T97" s="13">
        <f t="shared" si="29"/>
        <v>0.2</v>
      </c>
      <c r="U97" s="13">
        <f t="shared" si="30"/>
        <v>0.2</v>
      </c>
      <c r="V97" s="13">
        <f t="shared" si="31"/>
        <v>0.33333333333333331</v>
      </c>
      <c r="W97" s="1"/>
      <c r="X97" s="1"/>
      <c r="Y97" s="1"/>
      <c r="Z97" s="1"/>
      <c r="AA97" s="1"/>
      <c r="AB97" s="1"/>
      <c r="AC97" s="1">
        <f>SUM(X97:AB97)</f>
        <v>0</v>
      </c>
      <c r="AD97" s="1"/>
      <c r="AE97" s="1"/>
      <c r="AF97" s="1"/>
      <c r="AG97" s="13" t="e">
        <f t="shared" si="32"/>
        <v>#DIV/0!</v>
      </c>
      <c r="AH97" s="1"/>
      <c r="AI97" s="1"/>
      <c r="AJ97" s="1"/>
      <c r="AK97" s="1"/>
      <c r="AL97" s="1"/>
      <c r="AM97" s="1"/>
      <c r="AN97" s="1"/>
      <c r="AO97" s="1"/>
      <c r="AP97" s="1">
        <v>2</v>
      </c>
      <c r="AQ97" s="1">
        <v>1</v>
      </c>
      <c r="AR97" s="1">
        <v>5</v>
      </c>
      <c r="AS97" s="16">
        <f t="shared" si="33"/>
        <v>8</v>
      </c>
    </row>
    <row r="98" spans="1:45" s="10" customFormat="1" x14ac:dyDescent="0.25">
      <c r="A98" s="1" t="s">
        <v>300</v>
      </c>
      <c r="B98" s="1">
        <v>1</v>
      </c>
      <c r="C98" s="1">
        <v>1</v>
      </c>
      <c r="D98" s="1"/>
      <c r="E98" s="1"/>
      <c r="F98" s="1"/>
      <c r="G98" s="1"/>
      <c r="H98" s="1"/>
      <c r="I98" s="1"/>
      <c r="J98" s="1"/>
      <c r="K98" s="1">
        <v>1</v>
      </c>
      <c r="L98" s="1"/>
      <c r="M98" s="1"/>
      <c r="N98" s="1"/>
      <c r="O98" s="1"/>
      <c r="P98" s="1"/>
      <c r="Q98" s="1"/>
      <c r="R98" s="1"/>
      <c r="S98" s="1"/>
      <c r="T98" s="13">
        <f>SUM(F98/C98)</f>
        <v>0</v>
      </c>
      <c r="U98" s="13">
        <f>SUM(J98/C98)</f>
        <v>0</v>
      </c>
      <c r="V98" s="13">
        <f>SUM((L98+M98+N98+F98)/(C98+L98+M98+N98+R98))</f>
        <v>0</v>
      </c>
      <c r="W98" s="1"/>
      <c r="X98" s="1">
        <v>1</v>
      </c>
      <c r="Y98" s="1">
        <v>1</v>
      </c>
      <c r="Z98" s="1"/>
      <c r="AA98" s="1">
        <v>1</v>
      </c>
      <c r="AB98" s="1"/>
      <c r="AC98" s="1">
        <f>SUM(X98:Z98)</f>
        <v>2</v>
      </c>
      <c r="AD98" s="1"/>
      <c r="AE98" s="1"/>
      <c r="AF98" s="1"/>
      <c r="AG98" s="13">
        <f>SUM((X98+Y98)/(X98+Y98+Z98))</f>
        <v>1</v>
      </c>
      <c r="AH98" s="1"/>
      <c r="AI98" s="1"/>
      <c r="AJ98" s="1"/>
      <c r="AK98" s="1"/>
      <c r="AL98" s="1">
        <v>1</v>
      </c>
      <c r="AM98" s="1"/>
      <c r="AN98" s="1"/>
      <c r="AO98" s="1"/>
      <c r="AP98" s="1"/>
      <c r="AQ98" s="1">
        <v>2</v>
      </c>
      <c r="AR98" s="1"/>
      <c r="AS98" s="16">
        <f t="shared" si="33"/>
        <v>3</v>
      </c>
    </row>
    <row r="99" spans="1:45" s="10" customFormat="1" x14ac:dyDescent="0.25">
      <c r="A99" s="1" t="s">
        <v>250</v>
      </c>
      <c r="B99" s="1">
        <v>8</v>
      </c>
      <c r="C99" s="1">
        <v>6</v>
      </c>
      <c r="D99" s="1">
        <v>1</v>
      </c>
      <c r="E99" s="1"/>
      <c r="F99" s="1"/>
      <c r="G99" s="1"/>
      <c r="H99" s="1"/>
      <c r="I99" s="1"/>
      <c r="J99" s="1"/>
      <c r="K99" s="1">
        <v>5</v>
      </c>
      <c r="L99" s="1">
        <v>2</v>
      </c>
      <c r="M99" s="1"/>
      <c r="N99" s="1"/>
      <c r="O99" s="1"/>
      <c r="P99" s="1"/>
      <c r="Q99" s="1"/>
      <c r="R99" s="1"/>
      <c r="S99" s="1"/>
      <c r="T99" s="13">
        <f t="shared" si="29"/>
        <v>0</v>
      </c>
      <c r="U99" s="13">
        <f t="shared" si="30"/>
        <v>0</v>
      </c>
      <c r="V99" s="13">
        <f t="shared" si="31"/>
        <v>0.25</v>
      </c>
      <c r="W99" s="1"/>
      <c r="X99" s="1"/>
      <c r="Y99" s="1"/>
      <c r="Z99" s="1"/>
      <c r="AA99" s="1"/>
      <c r="AB99" s="1"/>
      <c r="AC99" s="1">
        <f>SUM(X99:AB99)</f>
        <v>0</v>
      </c>
      <c r="AD99" s="1"/>
      <c r="AE99" s="1"/>
      <c r="AF99" s="1"/>
      <c r="AG99" s="13" t="e">
        <f t="shared" si="32"/>
        <v>#DIV/0!</v>
      </c>
      <c r="AH99" s="1"/>
      <c r="AI99" s="1"/>
      <c r="AJ99" s="1"/>
      <c r="AK99" s="1"/>
      <c r="AL99" s="1"/>
      <c r="AM99" s="1"/>
      <c r="AN99" s="1"/>
      <c r="AO99" s="1"/>
      <c r="AP99" s="1"/>
      <c r="AQ99" s="16">
        <v>12.333333333333334</v>
      </c>
      <c r="AR99" s="1"/>
      <c r="AS99" s="16">
        <f t="shared" si="33"/>
        <v>12.333333333333334</v>
      </c>
    </row>
    <row r="100" spans="1:45" s="10" customFormat="1" x14ac:dyDescent="0.25">
      <c r="A100" s="1" t="s">
        <v>127</v>
      </c>
      <c r="B100" s="1">
        <v>8</v>
      </c>
      <c r="C100" s="1">
        <v>4</v>
      </c>
      <c r="D100" s="1">
        <v>2</v>
      </c>
      <c r="E100" s="1">
        <v>1</v>
      </c>
      <c r="F100" s="1"/>
      <c r="G100" s="1"/>
      <c r="H100" s="1"/>
      <c r="I100" s="1"/>
      <c r="J100" s="1"/>
      <c r="K100" s="1">
        <v>1</v>
      </c>
      <c r="L100" s="1">
        <v>3</v>
      </c>
      <c r="M100" s="1"/>
      <c r="N100" s="1">
        <v>1</v>
      </c>
      <c r="O100" s="1">
        <v>2</v>
      </c>
      <c r="P100" s="1"/>
      <c r="Q100" s="1"/>
      <c r="R100" s="1"/>
      <c r="S100" s="1"/>
      <c r="T100" s="13">
        <f t="shared" si="29"/>
        <v>0</v>
      </c>
      <c r="U100" s="13">
        <f t="shared" si="30"/>
        <v>0</v>
      </c>
      <c r="V100" s="13">
        <f t="shared" si="31"/>
        <v>0.5</v>
      </c>
      <c r="W100" s="1"/>
      <c r="X100" s="1">
        <v>2</v>
      </c>
      <c r="Y100" s="1">
        <v>1</v>
      </c>
      <c r="Z100" s="1">
        <v>2</v>
      </c>
      <c r="AA100" s="1"/>
      <c r="AB100" s="1"/>
      <c r="AC100" s="1">
        <f>SUM(X100:AB100)</f>
        <v>5</v>
      </c>
      <c r="AD100" s="1"/>
      <c r="AE100" s="1"/>
      <c r="AF100" s="1"/>
      <c r="AG100" s="13">
        <f t="shared" si="32"/>
        <v>0.6</v>
      </c>
      <c r="AH100" s="1"/>
      <c r="AI100" s="1">
        <v>21</v>
      </c>
      <c r="AJ100" s="1"/>
      <c r="AK100" s="1"/>
      <c r="AL100" s="1">
        <v>2</v>
      </c>
      <c r="AM100" s="1"/>
      <c r="AN100" s="1"/>
      <c r="AO100" s="1"/>
      <c r="AP100" s="1"/>
      <c r="AQ100" s="1"/>
      <c r="AR100" s="1"/>
      <c r="AS100" s="16">
        <f t="shared" si="33"/>
        <v>23</v>
      </c>
    </row>
    <row r="101" spans="1:45" s="10" customFormat="1" x14ac:dyDescent="0.25">
      <c r="A101" s="1" t="s">
        <v>182</v>
      </c>
      <c r="B101" s="1">
        <v>1</v>
      </c>
      <c r="C101" s="1"/>
      <c r="D101" s="1"/>
      <c r="E101" s="1"/>
      <c r="F101" s="1"/>
      <c r="G101" s="1"/>
      <c r="H101" s="1"/>
      <c r="I101" s="1"/>
      <c r="J101" s="1"/>
      <c r="K101" s="1"/>
      <c r="L101" s="1">
        <v>1</v>
      </c>
      <c r="M101" s="1"/>
      <c r="N101" s="1"/>
      <c r="O101" s="1"/>
      <c r="P101" s="1">
        <v>1</v>
      </c>
      <c r="Q101" s="1"/>
      <c r="R101" s="1"/>
      <c r="S101" s="1"/>
      <c r="T101" s="13" t="e">
        <f t="shared" si="29"/>
        <v>#DIV/0!</v>
      </c>
      <c r="U101" s="13" t="e">
        <f t="shared" si="30"/>
        <v>#DIV/0!</v>
      </c>
      <c r="V101" s="13">
        <f t="shared" si="31"/>
        <v>1</v>
      </c>
      <c r="W101" s="1"/>
      <c r="X101" s="1"/>
      <c r="Y101" s="1"/>
      <c r="Z101" s="1"/>
      <c r="AA101" s="1"/>
      <c r="AB101" s="1"/>
      <c r="AC101" s="1">
        <f>SUM(X101:AB101)</f>
        <v>0</v>
      </c>
      <c r="AD101" s="1"/>
      <c r="AE101" s="1"/>
      <c r="AF101" s="1"/>
      <c r="AG101" s="13" t="e">
        <f t="shared" si="32"/>
        <v>#DIV/0!</v>
      </c>
      <c r="AH101" s="1"/>
      <c r="AI101" s="1"/>
      <c r="AJ101" s="1"/>
      <c r="AK101" s="1"/>
      <c r="AL101" s="1"/>
      <c r="AM101" s="1"/>
      <c r="AN101" s="1"/>
      <c r="AO101" s="1"/>
      <c r="AP101" s="16"/>
      <c r="AQ101" s="16"/>
      <c r="AR101" s="1">
        <v>5</v>
      </c>
      <c r="AS101" s="16">
        <f t="shared" si="33"/>
        <v>5</v>
      </c>
    </row>
    <row r="102" spans="1:45" s="10" customFormat="1" x14ac:dyDescent="0.25">
      <c r="A102" s="1" t="s">
        <v>131</v>
      </c>
      <c r="B102" s="1">
        <v>30</v>
      </c>
      <c r="C102" s="1">
        <v>25</v>
      </c>
      <c r="D102" s="1">
        <v>6</v>
      </c>
      <c r="E102" s="1">
        <v>10</v>
      </c>
      <c r="F102" s="1">
        <v>5</v>
      </c>
      <c r="G102" s="1"/>
      <c r="H102" s="1"/>
      <c r="I102" s="1"/>
      <c r="J102" s="1">
        <v>5</v>
      </c>
      <c r="K102" s="1">
        <v>5</v>
      </c>
      <c r="L102" s="1">
        <v>5</v>
      </c>
      <c r="M102" s="1"/>
      <c r="N102" s="1"/>
      <c r="O102" s="1">
        <v>3</v>
      </c>
      <c r="P102" s="1">
        <v>2</v>
      </c>
      <c r="Q102" s="1"/>
      <c r="R102" s="1"/>
      <c r="S102" s="1"/>
      <c r="T102" s="13">
        <f t="shared" si="29"/>
        <v>0.2</v>
      </c>
      <c r="U102" s="13">
        <f t="shared" si="30"/>
        <v>0.2</v>
      </c>
      <c r="V102" s="13">
        <f t="shared" si="31"/>
        <v>0.33333333333333331</v>
      </c>
      <c r="W102" s="1"/>
      <c r="X102" s="1">
        <v>1</v>
      </c>
      <c r="Y102" s="1">
        <v>7</v>
      </c>
      <c r="Z102" s="1">
        <v>2</v>
      </c>
      <c r="AA102" s="1"/>
      <c r="AB102" s="1"/>
      <c r="AC102" s="1">
        <f>SUM(X102:Z102)</f>
        <v>10</v>
      </c>
      <c r="AD102" s="1"/>
      <c r="AE102" s="1"/>
      <c r="AF102" s="1"/>
      <c r="AG102" s="13">
        <f t="shared" si="32"/>
        <v>0.8</v>
      </c>
      <c r="AH102" s="1"/>
      <c r="AI102" s="16"/>
      <c r="AJ102" s="1"/>
      <c r="AK102" s="16"/>
      <c r="AL102" s="1"/>
      <c r="AM102" s="1"/>
      <c r="AN102" s="1"/>
      <c r="AO102" s="1"/>
      <c r="AP102" s="1">
        <v>40</v>
      </c>
      <c r="AQ102" s="1"/>
      <c r="AR102" s="1"/>
      <c r="AS102" s="16">
        <f t="shared" si="33"/>
        <v>40</v>
      </c>
    </row>
    <row r="103" spans="1:45" s="10" customFormat="1" x14ac:dyDescent="0.25">
      <c r="A103" s="1" t="s">
        <v>219</v>
      </c>
      <c r="B103" s="1">
        <v>33</v>
      </c>
      <c r="C103" s="1">
        <v>17</v>
      </c>
      <c r="D103" s="1">
        <v>16</v>
      </c>
      <c r="E103" s="1">
        <v>4</v>
      </c>
      <c r="F103" s="1">
        <v>3</v>
      </c>
      <c r="G103" s="1"/>
      <c r="H103" s="1"/>
      <c r="I103" s="1"/>
      <c r="J103" s="1">
        <v>3</v>
      </c>
      <c r="K103" s="1">
        <v>2</v>
      </c>
      <c r="L103" s="1">
        <v>15</v>
      </c>
      <c r="M103" s="1"/>
      <c r="N103" s="1">
        <v>3</v>
      </c>
      <c r="O103" s="1">
        <v>9</v>
      </c>
      <c r="P103" s="1"/>
      <c r="Q103" s="1"/>
      <c r="R103" s="1"/>
      <c r="S103" s="1"/>
      <c r="T103" s="13">
        <f t="shared" si="29"/>
        <v>0.17647058823529413</v>
      </c>
      <c r="U103" s="13">
        <f t="shared" si="30"/>
        <v>0.17647058823529413</v>
      </c>
      <c r="V103" s="13">
        <f t="shared" si="31"/>
        <v>0.6</v>
      </c>
      <c r="W103" s="1"/>
      <c r="X103" s="1">
        <v>2</v>
      </c>
      <c r="Y103" s="1">
        <v>32</v>
      </c>
      <c r="Z103" s="1">
        <v>4</v>
      </c>
      <c r="AA103" s="1"/>
      <c r="AB103" s="1"/>
      <c r="AC103" s="1">
        <f>SUM(X103:AB103)</f>
        <v>38</v>
      </c>
      <c r="AD103" s="1">
        <v>7</v>
      </c>
      <c r="AE103" s="1">
        <v>32</v>
      </c>
      <c r="AF103" s="1"/>
      <c r="AG103" s="13">
        <f t="shared" si="32"/>
        <v>0.89473684210526316</v>
      </c>
      <c r="AH103" s="1"/>
      <c r="AI103" s="16"/>
      <c r="AJ103" s="1">
        <v>34</v>
      </c>
      <c r="AK103" s="1"/>
      <c r="AL103" s="1">
        <v>1</v>
      </c>
      <c r="AM103" s="1"/>
      <c r="AN103" s="1"/>
      <c r="AO103" s="16">
        <v>2.3333333333333335</v>
      </c>
      <c r="AP103" s="1">
        <v>4</v>
      </c>
      <c r="AQ103" s="1"/>
      <c r="AR103" s="1"/>
      <c r="AS103" s="16">
        <f t="shared" si="33"/>
        <v>41.333333333333336</v>
      </c>
    </row>
    <row r="104" spans="1:45" s="10" customFormat="1" x14ac:dyDescent="0.25">
      <c r="A104" s="1" t="s">
        <v>128</v>
      </c>
      <c r="B104" s="1">
        <v>24</v>
      </c>
      <c r="C104" s="1">
        <v>16</v>
      </c>
      <c r="D104" s="1">
        <v>6</v>
      </c>
      <c r="E104" s="1">
        <v>10</v>
      </c>
      <c r="F104" s="1">
        <v>8</v>
      </c>
      <c r="G104" s="1">
        <v>4</v>
      </c>
      <c r="H104" s="1"/>
      <c r="I104" s="1"/>
      <c r="J104" s="1">
        <v>12</v>
      </c>
      <c r="K104" s="1">
        <v>1</v>
      </c>
      <c r="L104" s="1">
        <v>7</v>
      </c>
      <c r="M104" s="1"/>
      <c r="N104" s="1"/>
      <c r="O104" s="1">
        <v>1</v>
      </c>
      <c r="P104" s="1"/>
      <c r="Q104" s="1">
        <v>1</v>
      </c>
      <c r="R104" s="1"/>
      <c r="S104" s="1"/>
      <c r="T104" s="13">
        <f t="shared" si="29"/>
        <v>0.5</v>
      </c>
      <c r="U104" s="13">
        <f t="shared" si="30"/>
        <v>0.75</v>
      </c>
      <c r="V104" s="13">
        <f t="shared" si="31"/>
        <v>0.65217391304347827</v>
      </c>
      <c r="W104" s="1"/>
      <c r="X104" s="1"/>
      <c r="Y104" s="1">
        <v>28</v>
      </c>
      <c r="Z104" s="1">
        <v>6</v>
      </c>
      <c r="AA104" s="1">
        <v>1</v>
      </c>
      <c r="AB104" s="1"/>
      <c r="AC104" s="1">
        <f>SUM(X104:Z104)</f>
        <v>34</v>
      </c>
      <c r="AD104" s="1"/>
      <c r="AE104" s="1"/>
      <c r="AF104" s="1"/>
      <c r="AG104" s="13">
        <f t="shared" si="32"/>
        <v>0.82352941176470584</v>
      </c>
      <c r="AH104" s="1"/>
      <c r="AI104" s="1"/>
      <c r="AJ104" s="1"/>
      <c r="AK104" s="16">
        <v>31.333333333333332</v>
      </c>
      <c r="AL104" s="1">
        <v>1</v>
      </c>
      <c r="AM104" s="1"/>
      <c r="AN104" s="1"/>
      <c r="AO104" s="1"/>
      <c r="AP104" s="1"/>
      <c r="AQ104" s="1"/>
      <c r="AR104" s="1"/>
      <c r="AS104" s="16">
        <f t="shared" si="33"/>
        <v>32.333333333333329</v>
      </c>
    </row>
    <row r="105" spans="1:45" s="10" customFormat="1" x14ac:dyDescent="0.25">
      <c r="A105" s="1" t="s">
        <v>129</v>
      </c>
      <c r="B105" s="1">
        <v>6</v>
      </c>
      <c r="C105" s="1">
        <v>4</v>
      </c>
      <c r="D105" s="1">
        <v>2</v>
      </c>
      <c r="E105" s="1"/>
      <c r="F105" s="1">
        <v>1</v>
      </c>
      <c r="G105" s="1"/>
      <c r="H105" s="1"/>
      <c r="I105" s="1"/>
      <c r="J105" s="1">
        <v>1</v>
      </c>
      <c r="K105" s="1">
        <v>3</v>
      </c>
      <c r="L105" s="1">
        <v>2</v>
      </c>
      <c r="M105" s="1"/>
      <c r="N105" s="1"/>
      <c r="O105" s="1"/>
      <c r="P105" s="1"/>
      <c r="Q105" s="1"/>
      <c r="R105" s="1"/>
      <c r="S105" s="1"/>
      <c r="T105" s="13">
        <f t="shared" si="29"/>
        <v>0.25</v>
      </c>
      <c r="U105" s="13">
        <f t="shared" si="30"/>
        <v>0.25</v>
      </c>
      <c r="V105" s="13">
        <f t="shared" si="31"/>
        <v>0.5</v>
      </c>
      <c r="W105" s="1"/>
      <c r="X105" s="1"/>
      <c r="Y105" s="1">
        <v>1</v>
      </c>
      <c r="Z105" s="1">
        <v>1</v>
      </c>
      <c r="AA105" s="1"/>
      <c r="AB105" s="1"/>
      <c r="AC105" s="1">
        <f>SUM(X105:AB105)</f>
        <v>2</v>
      </c>
      <c r="AD105" s="1"/>
      <c r="AE105" s="1"/>
      <c r="AF105" s="1"/>
      <c r="AG105" s="13">
        <f t="shared" si="32"/>
        <v>0.5</v>
      </c>
      <c r="AH105" s="1"/>
      <c r="AI105" s="1"/>
      <c r="AJ105" s="1"/>
      <c r="AK105" s="1"/>
      <c r="AL105" s="1"/>
      <c r="AM105" s="1"/>
      <c r="AN105" s="1"/>
      <c r="AO105" s="1">
        <v>3</v>
      </c>
      <c r="AP105" s="1"/>
      <c r="AQ105" s="16"/>
      <c r="AR105" s="1">
        <v>5</v>
      </c>
      <c r="AS105" s="16">
        <f t="shared" si="33"/>
        <v>8</v>
      </c>
    </row>
    <row r="106" spans="1:45" s="10" customFormat="1" x14ac:dyDescent="0.25">
      <c r="A106" s="1" t="s">
        <v>130</v>
      </c>
      <c r="B106" s="1">
        <v>14</v>
      </c>
      <c r="C106" s="1">
        <v>9</v>
      </c>
      <c r="D106" s="1">
        <v>4</v>
      </c>
      <c r="E106" s="1">
        <v>3</v>
      </c>
      <c r="F106" s="1">
        <v>3</v>
      </c>
      <c r="G106" s="1"/>
      <c r="H106" s="1"/>
      <c r="I106" s="1"/>
      <c r="J106" s="1">
        <v>3</v>
      </c>
      <c r="K106" s="1">
        <v>4</v>
      </c>
      <c r="L106" s="1">
        <v>5</v>
      </c>
      <c r="M106" s="1"/>
      <c r="N106" s="1"/>
      <c r="O106" s="1">
        <v>3</v>
      </c>
      <c r="P106" s="1"/>
      <c r="Q106" s="1"/>
      <c r="R106" s="1"/>
      <c r="S106" s="1"/>
      <c r="T106" s="13">
        <f t="shared" si="29"/>
        <v>0.33333333333333331</v>
      </c>
      <c r="U106" s="13">
        <f t="shared" si="30"/>
        <v>0.33333333333333331</v>
      </c>
      <c r="V106" s="13">
        <f t="shared" si="31"/>
        <v>0.5714285714285714</v>
      </c>
      <c r="W106" s="1"/>
      <c r="X106" s="1"/>
      <c r="Y106" s="1">
        <v>3</v>
      </c>
      <c r="Z106" s="1"/>
      <c r="AA106" s="1"/>
      <c r="AB106" s="1"/>
      <c r="AC106" s="1">
        <f>SUM(X106:AB106)</f>
        <v>3</v>
      </c>
      <c r="AD106" s="1"/>
      <c r="AE106" s="1"/>
      <c r="AF106" s="1"/>
      <c r="AG106" s="13">
        <f t="shared" si="32"/>
        <v>1</v>
      </c>
      <c r="AH106" s="1"/>
      <c r="AI106" s="1"/>
      <c r="AJ106" s="1"/>
      <c r="AK106" s="1"/>
      <c r="AL106" s="1"/>
      <c r="AM106" s="1"/>
      <c r="AN106" s="1"/>
      <c r="AO106" s="1">
        <v>15</v>
      </c>
      <c r="AP106" s="16"/>
      <c r="AQ106" s="1">
        <v>4</v>
      </c>
      <c r="AR106" s="1"/>
      <c r="AS106" s="16">
        <f t="shared" si="33"/>
        <v>19</v>
      </c>
    </row>
    <row r="107" spans="1:45" s="10" customFormat="1" x14ac:dyDescent="0.25">
      <c r="A107" s="1" t="s">
        <v>176</v>
      </c>
      <c r="B107" s="1">
        <v>12</v>
      </c>
      <c r="C107" s="1">
        <v>9</v>
      </c>
      <c r="D107" s="1">
        <v>5</v>
      </c>
      <c r="E107" s="1">
        <v>1</v>
      </c>
      <c r="F107" s="1">
        <v>3</v>
      </c>
      <c r="G107" s="1"/>
      <c r="H107" s="1"/>
      <c r="I107" s="1"/>
      <c r="J107" s="1">
        <v>3</v>
      </c>
      <c r="K107" s="1">
        <v>5</v>
      </c>
      <c r="L107" s="1">
        <v>3</v>
      </c>
      <c r="M107" s="1"/>
      <c r="N107" s="1"/>
      <c r="O107" s="1">
        <v>4</v>
      </c>
      <c r="P107" s="1">
        <v>1</v>
      </c>
      <c r="Q107" s="1"/>
      <c r="R107" s="1"/>
      <c r="S107" s="1"/>
      <c r="T107" s="13">
        <f t="shared" si="29"/>
        <v>0.33333333333333331</v>
      </c>
      <c r="U107" s="13">
        <f t="shared" si="30"/>
        <v>0.33333333333333331</v>
      </c>
      <c r="V107" s="13">
        <f t="shared" si="31"/>
        <v>0.5</v>
      </c>
      <c r="W107" s="1"/>
      <c r="X107" s="1">
        <v>1</v>
      </c>
      <c r="Y107" s="1">
        <v>17</v>
      </c>
      <c r="Z107" s="1">
        <v>1</v>
      </c>
      <c r="AA107" s="1"/>
      <c r="AB107" s="1"/>
      <c r="AC107" s="1">
        <f>SUM(X107:AB107)</f>
        <v>19</v>
      </c>
      <c r="AD107" s="1">
        <v>2</v>
      </c>
      <c r="AE107" s="1">
        <v>10</v>
      </c>
      <c r="AF107" s="1">
        <v>1</v>
      </c>
      <c r="AG107" s="13">
        <f t="shared" si="32"/>
        <v>0.94736842105263153</v>
      </c>
      <c r="AH107" s="1"/>
      <c r="AI107" s="16"/>
      <c r="AJ107" s="1">
        <v>9</v>
      </c>
      <c r="AK107" s="1"/>
      <c r="AL107" s="1"/>
      <c r="AM107" s="1">
        <v>10</v>
      </c>
      <c r="AN107" s="1"/>
      <c r="AO107" s="1"/>
      <c r="AP107" s="1"/>
      <c r="AQ107" s="16"/>
      <c r="AR107" s="1"/>
      <c r="AS107" s="16">
        <f t="shared" si="33"/>
        <v>19</v>
      </c>
    </row>
    <row r="108" spans="1:45" s="10" customFormat="1" x14ac:dyDescent="0.25">
      <c r="A108" s="1" t="s">
        <v>177</v>
      </c>
      <c r="B108" s="1">
        <v>1</v>
      </c>
      <c r="C108" s="1">
        <v>1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3">
        <f t="shared" si="29"/>
        <v>0</v>
      </c>
      <c r="U108" s="13">
        <f t="shared" si="30"/>
        <v>0</v>
      </c>
      <c r="V108" s="13">
        <f t="shared" si="31"/>
        <v>0</v>
      </c>
      <c r="W108" s="1"/>
      <c r="X108" s="1"/>
      <c r="Y108" s="1"/>
      <c r="Z108" s="1"/>
      <c r="AA108" s="1"/>
      <c r="AB108" s="1"/>
      <c r="AC108" s="1">
        <f>SUM(X108:Z108)</f>
        <v>0</v>
      </c>
      <c r="AD108" s="1"/>
      <c r="AE108" s="1"/>
      <c r="AF108" s="1"/>
      <c r="AG108" s="13" t="e">
        <f t="shared" si="32"/>
        <v>#DIV/0!</v>
      </c>
      <c r="AH108" s="1"/>
      <c r="AI108" s="1"/>
      <c r="AJ108" s="1"/>
      <c r="AK108" s="1"/>
      <c r="AL108" s="1"/>
      <c r="AM108" s="1"/>
      <c r="AN108" s="1"/>
      <c r="AO108" s="1">
        <v>4</v>
      </c>
      <c r="AP108" s="1"/>
      <c r="AQ108" s="1"/>
      <c r="AR108" s="1"/>
      <c r="AS108" s="16">
        <f t="shared" si="33"/>
        <v>4</v>
      </c>
    </row>
    <row r="109" spans="1:45" s="10" customFormat="1" x14ac:dyDescent="0.25">
      <c r="A109" s="1" t="s">
        <v>220</v>
      </c>
      <c r="B109" s="1">
        <v>6</v>
      </c>
      <c r="C109" s="1">
        <v>4</v>
      </c>
      <c r="D109" s="1">
        <v>4</v>
      </c>
      <c r="E109" s="1">
        <v>1</v>
      </c>
      <c r="F109" s="1">
        <v>3</v>
      </c>
      <c r="G109" s="1"/>
      <c r="H109" s="1"/>
      <c r="I109" s="1"/>
      <c r="J109" s="1">
        <v>3</v>
      </c>
      <c r="K109" s="1"/>
      <c r="L109" s="1">
        <v>1</v>
      </c>
      <c r="M109" s="1"/>
      <c r="N109" s="1">
        <v>1</v>
      </c>
      <c r="O109" s="1">
        <v>3</v>
      </c>
      <c r="P109" s="1"/>
      <c r="Q109" s="1"/>
      <c r="R109" s="1"/>
      <c r="S109" s="1"/>
      <c r="T109" s="13">
        <f t="shared" si="29"/>
        <v>0.75</v>
      </c>
      <c r="U109" s="13">
        <f t="shared" si="30"/>
        <v>0.75</v>
      </c>
      <c r="V109" s="13">
        <f t="shared" si="31"/>
        <v>0.83333333333333337</v>
      </c>
      <c r="W109" s="1"/>
      <c r="X109" s="1">
        <v>1</v>
      </c>
      <c r="Y109" s="1">
        <v>1</v>
      </c>
      <c r="Z109" s="1"/>
      <c r="AA109" s="1"/>
      <c r="AB109" s="1"/>
      <c r="AC109" s="1">
        <f>SUM(X109:Z109)</f>
        <v>2</v>
      </c>
      <c r="AD109" s="1"/>
      <c r="AE109" s="1"/>
      <c r="AF109" s="1"/>
      <c r="AG109" s="13">
        <f t="shared" si="32"/>
        <v>1</v>
      </c>
      <c r="AH109" s="1"/>
      <c r="AI109" s="1"/>
      <c r="AJ109" s="1"/>
      <c r="AK109" s="1"/>
      <c r="AL109" s="1"/>
      <c r="AM109" s="1">
        <v>3</v>
      </c>
      <c r="AN109" s="1"/>
      <c r="AO109" s="1"/>
      <c r="AP109" s="1"/>
      <c r="AQ109" s="1">
        <v>6</v>
      </c>
      <c r="AR109" s="1"/>
      <c r="AS109" s="16">
        <f t="shared" si="33"/>
        <v>9</v>
      </c>
    </row>
    <row r="110" spans="1:45" s="10" customFormat="1" x14ac:dyDescent="0.25">
      <c r="A110" s="1" t="s">
        <v>179</v>
      </c>
      <c r="B110" s="1">
        <v>12</v>
      </c>
      <c r="C110" s="1">
        <v>10</v>
      </c>
      <c r="D110" s="1">
        <v>3</v>
      </c>
      <c r="E110" s="1">
        <v>4</v>
      </c>
      <c r="F110" s="1">
        <v>3</v>
      </c>
      <c r="G110" s="1">
        <v>1</v>
      </c>
      <c r="H110" s="1"/>
      <c r="I110" s="1"/>
      <c r="J110" s="1">
        <v>4</v>
      </c>
      <c r="K110" s="1">
        <v>2</v>
      </c>
      <c r="L110" s="1">
        <v>2</v>
      </c>
      <c r="M110" s="1"/>
      <c r="N110" s="1"/>
      <c r="O110" s="1">
        <v>3</v>
      </c>
      <c r="P110" s="1"/>
      <c r="Q110" s="1"/>
      <c r="R110" s="1"/>
      <c r="S110" s="1"/>
      <c r="T110" s="13">
        <f t="shared" si="29"/>
        <v>0.3</v>
      </c>
      <c r="U110" s="13">
        <f t="shared" si="30"/>
        <v>0.4</v>
      </c>
      <c r="V110" s="13">
        <f t="shared" si="31"/>
        <v>0.41666666666666669</v>
      </c>
      <c r="W110" s="1"/>
      <c r="X110" s="1"/>
      <c r="Y110" s="1">
        <v>1</v>
      </c>
      <c r="Z110" s="1"/>
      <c r="AA110" s="1"/>
      <c r="AB110" s="1"/>
      <c r="AC110" s="1">
        <f>SUM(X110:AB110)</f>
        <v>1</v>
      </c>
      <c r="AD110" s="1"/>
      <c r="AE110" s="1"/>
      <c r="AF110" s="1"/>
      <c r="AG110" s="13">
        <f t="shared" si="32"/>
        <v>1</v>
      </c>
      <c r="AH110" s="1"/>
      <c r="AI110" s="1"/>
      <c r="AJ110" s="1"/>
      <c r="AK110" s="16"/>
      <c r="AL110" s="1"/>
      <c r="AM110" s="1"/>
      <c r="AN110" s="1"/>
      <c r="AO110" s="1">
        <v>10</v>
      </c>
      <c r="AP110" s="1"/>
      <c r="AQ110" s="16">
        <v>11</v>
      </c>
      <c r="AR110" s="1"/>
      <c r="AS110" s="16">
        <f t="shared" si="33"/>
        <v>21</v>
      </c>
    </row>
    <row r="111" spans="1:45" s="10" customFormat="1" x14ac:dyDescent="0.25">
      <c r="A111" s="1" t="s">
        <v>132</v>
      </c>
      <c r="B111" s="1">
        <v>41</v>
      </c>
      <c r="C111" s="1">
        <v>29</v>
      </c>
      <c r="D111" s="1">
        <v>13</v>
      </c>
      <c r="E111" s="1">
        <v>3</v>
      </c>
      <c r="F111" s="1">
        <v>7</v>
      </c>
      <c r="G111" s="1">
        <v>1</v>
      </c>
      <c r="H111" s="1"/>
      <c r="I111" s="1"/>
      <c r="J111" s="1">
        <v>8</v>
      </c>
      <c r="K111" s="1">
        <v>10</v>
      </c>
      <c r="L111" s="1">
        <v>11</v>
      </c>
      <c r="M111" s="1"/>
      <c r="N111" s="1">
        <v>1</v>
      </c>
      <c r="O111" s="1">
        <v>4</v>
      </c>
      <c r="P111" s="1">
        <v>1</v>
      </c>
      <c r="Q111" s="1"/>
      <c r="R111" s="1"/>
      <c r="S111" s="1"/>
      <c r="T111" s="13">
        <f t="shared" si="29"/>
        <v>0.2413793103448276</v>
      </c>
      <c r="U111" s="13">
        <f t="shared" si="30"/>
        <v>0.27586206896551724</v>
      </c>
      <c r="V111" s="13">
        <f t="shared" si="31"/>
        <v>0.46341463414634149</v>
      </c>
      <c r="W111" s="1"/>
      <c r="X111" s="1">
        <v>12</v>
      </c>
      <c r="Y111" s="1">
        <v>15</v>
      </c>
      <c r="Z111" s="1">
        <v>4</v>
      </c>
      <c r="AA111" s="1">
        <v>2</v>
      </c>
      <c r="AB111" s="1"/>
      <c r="AC111" s="1">
        <f>SUM(X111:Z111)</f>
        <v>31</v>
      </c>
      <c r="AD111" s="1"/>
      <c r="AE111" s="1"/>
      <c r="AF111" s="1"/>
      <c r="AG111" s="13">
        <f t="shared" si="32"/>
        <v>0.87096774193548387</v>
      </c>
      <c r="AH111" s="1"/>
      <c r="AI111" s="1"/>
      <c r="AJ111" s="1"/>
      <c r="AK111" s="1"/>
      <c r="AL111" s="1">
        <v>43</v>
      </c>
      <c r="AM111" s="1"/>
      <c r="AN111" s="16">
        <v>8.3333333333333339</v>
      </c>
      <c r="AO111" s="1"/>
      <c r="AP111" s="1"/>
      <c r="AQ111" s="1">
        <v>3</v>
      </c>
      <c r="AR111" s="1"/>
      <c r="AS111" s="16">
        <f t="shared" si="33"/>
        <v>54.333333333333336</v>
      </c>
    </row>
    <row r="112" spans="1:45" s="10" customFormat="1" x14ac:dyDescent="0.25">
      <c r="A112" s="1" t="s">
        <v>233</v>
      </c>
      <c r="B112" s="1">
        <v>38</v>
      </c>
      <c r="C112" s="1">
        <v>23</v>
      </c>
      <c r="D112" s="1">
        <v>20</v>
      </c>
      <c r="E112" s="1">
        <v>18</v>
      </c>
      <c r="F112" s="1">
        <v>10</v>
      </c>
      <c r="G112" s="1">
        <v>3</v>
      </c>
      <c r="H112" s="1"/>
      <c r="I112" s="1"/>
      <c r="J112" s="1">
        <v>13</v>
      </c>
      <c r="K112" s="1">
        <v>1</v>
      </c>
      <c r="L112" s="1">
        <v>15</v>
      </c>
      <c r="M112" s="1"/>
      <c r="N112" s="1"/>
      <c r="O112" s="1">
        <v>16</v>
      </c>
      <c r="P112" s="1"/>
      <c r="Q112" s="1"/>
      <c r="R112" s="1"/>
      <c r="S112" s="1"/>
      <c r="T112" s="13">
        <f t="shared" si="29"/>
        <v>0.43478260869565216</v>
      </c>
      <c r="U112" s="13">
        <f t="shared" si="30"/>
        <v>0.56521739130434778</v>
      </c>
      <c r="V112" s="13">
        <f t="shared" si="31"/>
        <v>0.65789473684210531</v>
      </c>
      <c r="W112" s="1"/>
      <c r="X112" s="1">
        <v>10</v>
      </c>
      <c r="Y112" s="1">
        <v>4</v>
      </c>
      <c r="Z112" s="1">
        <v>3</v>
      </c>
      <c r="AA112" s="1"/>
      <c r="AB112" s="1"/>
      <c r="AC112" s="1">
        <f>SUM(X112:AB112)</f>
        <v>17</v>
      </c>
      <c r="AD112" s="1"/>
      <c r="AE112" s="1"/>
      <c r="AF112" s="1"/>
      <c r="AG112" s="13">
        <f t="shared" si="32"/>
        <v>0.82352941176470584</v>
      </c>
      <c r="AH112" s="1"/>
      <c r="AI112" s="1">
        <v>24</v>
      </c>
      <c r="AJ112" s="1"/>
      <c r="AK112" s="1"/>
      <c r="AL112" s="1">
        <v>6</v>
      </c>
      <c r="AM112" s="1">
        <v>5</v>
      </c>
      <c r="AN112" s="1">
        <v>10</v>
      </c>
      <c r="AO112" s="1"/>
      <c r="AP112" s="1"/>
      <c r="AQ112" s="1">
        <v>1</v>
      </c>
      <c r="AR112" s="1"/>
      <c r="AS112" s="16">
        <f t="shared" si="33"/>
        <v>46</v>
      </c>
    </row>
    <row r="113" spans="1:45" s="10" customFormat="1" x14ac:dyDescent="0.25">
      <c r="A113" s="1" t="s">
        <v>181</v>
      </c>
      <c r="B113" s="1">
        <v>27</v>
      </c>
      <c r="C113" s="1">
        <v>20</v>
      </c>
      <c r="D113" s="1">
        <v>9</v>
      </c>
      <c r="E113" s="1">
        <v>4</v>
      </c>
      <c r="F113" s="1">
        <v>6</v>
      </c>
      <c r="G113" s="1"/>
      <c r="H113" s="1"/>
      <c r="I113" s="1"/>
      <c r="J113" s="1">
        <v>6</v>
      </c>
      <c r="K113" s="1">
        <v>3</v>
      </c>
      <c r="L113" s="1">
        <v>6</v>
      </c>
      <c r="M113" s="1"/>
      <c r="N113" s="1"/>
      <c r="O113" s="1">
        <v>1</v>
      </c>
      <c r="P113" s="1">
        <v>2</v>
      </c>
      <c r="Q113" s="1"/>
      <c r="R113" s="1"/>
      <c r="S113" s="1"/>
      <c r="T113" s="13">
        <f t="shared" si="29"/>
        <v>0.3</v>
      </c>
      <c r="U113" s="13">
        <f t="shared" si="30"/>
        <v>0.3</v>
      </c>
      <c r="V113" s="13">
        <f t="shared" si="31"/>
        <v>0.46153846153846156</v>
      </c>
      <c r="W113" s="1"/>
      <c r="X113" s="1">
        <v>2</v>
      </c>
      <c r="Y113" s="1">
        <v>11</v>
      </c>
      <c r="Z113" s="1">
        <v>3</v>
      </c>
      <c r="AA113" s="1"/>
      <c r="AB113" s="1"/>
      <c r="AC113" s="1">
        <f>SUM(X113:AB113)</f>
        <v>16</v>
      </c>
      <c r="AD113" s="1"/>
      <c r="AE113" s="1"/>
      <c r="AF113" s="1"/>
      <c r="AG113" s="13">
        <f t="shared" si="32"/>
        <v>0.8125</v>
      </c>
      <c r="AH113" s="1"/>
      <c r="AI113" s="1"/>
      <c r="AJ113" s="1"/>
      <c r="AK113" s="1"/>
      <c r="AL113" s="1"/>
      <c r="AM113" s="1">
        <v>8</v>
      </c>
      <c r="AN113" s="1"/>
      <c r="AO113" s="1">
        <v>15</v>
      </c>
      <c r="AP113" s="16">
        <v>4.333333333333333</v>
      </c>
      <c r="AQ113" s="1">
        <v>13</v>
      </c>
      <c r="AR113" s="1"/>
      <c r="AS113" s="16">
        <f t="shared" si="33"/>
        <v>40.333333333333329</v>
      </c>
    </row>
    <row r="114" spans="1:45" s="10" customFormat="1" x14ac:dyDescent="0.25">
      <c r="A114" s="1" t="s">
        <v>134</v>
      </c>
      <c r="B114" s="1">
        <v>40</v>
      </c>
      <c r="C114" s="1">
        <v>34</v>
      </c>
      <c r="D114" s="1">
        <v>12</v>
      </c>
      <c r="E114" s="1">
        <v>13</v>
      </c>
      <c r="F114" s="1">
        <v>10</v>
      </c>
      <c r="G114" s="1">
        <v>4</v>
      </c>
      <c r="H114" s="1"/>
      <c r="I114" s="1"/>
      <c r="J114" s="1">
        <v>14</v>
      </c>
      <c r="K114" s="1">
        <v>14</v>
      </c>
      <c r="L114" s="1">
        <v>6</v>
      </c>
      <c r="M114" s="1"/>
      <c r="N114" s="1"/>
      <c r="O114" s="1">
        <v>3</v>
      </c>
      <c r="P114" s="1">
        <v>1</v>
      </c>
      <c r="Q114" s="1"/>
      <c r="R114" s="1"/>
      <c r="S114" s="1"/>
      <c r="T114" s="13">
        <f t="shared" si="29"/>
        <v>0.29411764705882354</v>
      </c>
      <c r="U114" s="13">
        <f t="shared" si="30"/>
        <v>0.41176470588235292</v>
      </c>
      <c r="V114" s="13">
        <f t="shared" si="31"/>
        <v>0.4</v>
      </c>
      <c r="W114" s="1"/>
      <c r="X114" s="1">
        <v>9</v>
      </c>
      <c r="Y114" s="1">
        <v>10</v>
      </c>
      <c r="Z114" s="1">
        <v>6</v>
      </c>
      <c r="AA114" s="1">
        <v>1</v>
      </c>
      <c r="AB114" s="1"/>
      <c r="AC114" s="1">
        <f>SUM(X114:Z114)</f>
        <v>25</v>
      </c>
      <c r="AD114" s="1"/>
      <c r="AE114" s="1"/>
      <c r="AF114" s="1"/>
      <c r="AG114" s="13">
        <f t="shared" si="32"/>
        <v>0.76</v>
      </c>
      <c r="AH114" s="1"/>
      <c r="AI114" s="16">
        <v>10.333333333333334</v>
      </c>
      <c r="AJ114" s="1"/>
      <c r="AK114" s="1"/>
      <c r="AL114" s="1"/>
      <c r="AM114" s="1">
        <v>4</v>
      </c>
      <c r="AN114" s="1">
        <v>36</v>
      </c>
      <c r="AO114" s="1"/>
      <c r="AP114" s="1">
        <v>5</v>
      </c>
      <c r="AQ114" s="1"/>
      <c r="AR114" s="1"/>
      <c r="AS114" s="16">
        <f t="shared" si="33"/>
        <v>55.333333333333336</v>
      </c>
    </row>
    <row r="115" spans="1:45" s="10" customForma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7"/>
      <c r="U115" s="17"/>
      <c r="V115" s="17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7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6"/>
    </row>
    <row r="116" spans="1:45" s="10" customFormat="1" x14ac:dyDescent="0.25">
      <c r="A116" s="10" t="s">
        <v>35</v>
      </c>
      <c r="B116" s="10">
        <f t="shared" ref="B116:R116" si="37">SUM(B93:B115)</f>
        <v>360</v>
      </c>
      <c r="C116" s="10">
        <f t="shared" si="37"/>
        <v>254</v>
      </c>
      <c r="D116" s="10">
        <f t="shared" si="37"/>
        <v>123</v>
      </c>
      <c r="E116" s="10">
        <f t="shared" si="37"/>
        <v>83</v>
      </c>
      <c r="F116" s="10">
        <f t="shared" si="37"/>
        <v>73</v>
      </c>
      <c r="G116" s="10">
        <f t="shared" si="37"/>
        <v>14</v>
      </c>
      <c r="H116" s="10">
        <f t="shared" si="37"/>
        <v>0</v>
      </c>
      <c r="I116" s="10">
        <f t="shared" si="37"/>
        <v>0</v>
      </c>
      <c r="J116" s="10">
        <f t="shared" si="37"/>
        <v>87</v>
      </c>
      <c r="K116" s="10">
        <f t="shared" si="37"/>
        <v>74</v>
      </c>
      <c r="L116" s="10">
        <f t="shared" si="37"/>
        <v>96</v>
      </c>
      <c r="M116" s="10">
        <f t="shared" si="37"/>
        <v>0</v>
      </c>
      <c r="N116" s="10">
        <f t="shared" si="37"/>
        <v>10</v>
      </c>
      <c r="O116" s="10">
        <f t="shared" si="37"/>
        <v>61</v>
      </c>
      <c r="P116" s="10">
        <f t="shared" si="37"/>
        <v>9</v>
      </c>
      <c r="Q116" s="10">
        <f t="shared" si="37"/>
        <v>1</v>
      </c>
      <c r="R116" s="10">
        <f t="shared" si="37"/>
        <v>0</v>
      </c>
      <c r="T116" s="13">
        <f>SUM(F116/C116)</f>
        <v>0.2874015748031496</v>
      </c>
      <c r="U116" s="13">
        <f>SUM(J116/C116)</f>
        <v>0.34251968503937008</v>
      </c>
      <c r="V116" s="13">
        <f>SUM((L116+M116+N116+F116)/(C116+L116+M116+N116+R116))</f>
        <v>0.49722222222222223</v>
      </c>
      <c r="X116" s="10">
        <f>SUM(X93:X115)</f>
        <v>47</v>
      </c>
      <c r="Y116" s="10">
        <f>SUM(Y93:Y115)</f>
        <v>166</v>
      </c>
      <c r="Z116" s="10">
        <f>SUM(Z93:Z115)</f>
        <v>35</v>
      </c>
      <c r="AA116" s="10">
        <v>3</v>
      </c>
      <c r="AC116" s="1">
        <f>SUM(X116:AB116)</f>
        <v>251</v>
      </c>
      <c r="AD116" s="10">
        <f>SUM(AD93:AD115)</f>
        <v>11</v>
      </c>
      <c r="AE116" s="10">
        <f>SUM(AE93:AE115)</f>
        <v>59</v>
      </c>
      <c r="AF116" s="10">
        <f>SUM(AF93:AF115)</f>
        <v>2</v>
      </c>
      <c r="AG116" s="13">
        <f>SUM((X116+Y116)/(X116+Y116+Z116))</f>
        <v>0.8588709677419355</v>
      </c>
      <c r="AI116" s="29">
        <f>SUM(AI93:AI115)</f>
        <v>55.333333333333336</v>
      </c>
      <c r="AJ116" s="29">
        <f t="shared" ref="AJ116:AR116" si="38">SUM(AJ93:AJ115)</f>
        <v>55.333333333333336</v>
      </c>
      <c r="AK116" s="29">
        <f t="shared" si="38"/>
        <v>55.333333333333329</v>
      </c>
      <c r="AL116" s="29">
        <f t="shared" si="38"/>
        <v>55.333333333333336</v>
      </c>
      <c r="AM116" s="29">
        <f t="shared" si="38"/>
        <v>55.333333333333329</v>
      </c>
      <c r="AN116" s="29">
        <f t="shared" si="38"/>
        <v>55.333333333333336</v>
      </c>
      <c r="AO116" s="29">
        <f t="shared" si="38"/>
        <v>55.333333333333336</v>
      </c>
      <c r="AP116" s="29">
        <f t="shared" si="38"/>
        <v>55.333333333333336</v>
      </c>
      <c r="AQ116" s="29">
        <f t="shared" si="38"/>
        <v>55.333333333333336</v>
      </c>
      <c r="AR116" s="29">
        <f t="shared" si="38"/>
        <v>15</v>
      </c>
      <c r="AS116" s="16"/>
    </row>
  </sheetData>
  <sortState ref="A78:AS98">
    <sortCondition ref="A78"/>
  </sortState>
  <phoneticPr fontId="6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opLeftCell="A22" workbookViewId="0">
      <selection activeCell="A41" sqref="A41"/>
    </sheetView>
  </sheetViews>
  <sheetFormatPr baseColWidth="10" defaultColWidth="11.42578125" defaultRowHeight="15" x14ac:dyDescent="0.25"/>
  <cols>
    <col min="1" max="1" width="25.85546875" style="1" customWidth="1"/>
    <col min="2" max="2" width="5.7109375" style="26" customWidth="1"/>
    <col min="3" max="25" width="5.7109375" style="1" customWidth="1"/>
    <col min="26" max="26" width="6.7109375" style="21" customWidth="1"/>
    <col min="27" max="16384" width="11.42578125" style="1"/>
  </cols>
  <sheetData>
    <row r="1" spans="1:26" x14ac:dyDescent="0.25">
      <c r="A1" s="5" t="s">
        <v>112</v>
      </c>
      <c r="B1" s="25" t="s">
        <v>37</v>
      </c>
      <c r="C1" s="5" t="s">
        <v>36</v>
      </c>
      <c r="D1" s="5" t="s">
        <v>1</v>
      </c>
      <c r="E1" s="5" t="s">
        <v>33</v>
      </c>
      <c r="F1" s="5" t="s">
        <v>38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14</v>
      </c>
      <c r="P1" s="5" t="s">
        <v>15</v>
      </c>
      <c r="Q1" s="5" t="s">
        <v>39</v>
      </c>
      <c r="R1" s="5" t="s">
        <v>40</v>
      </c>
      <c r="S1" s="5" t="s">
        <v>41</v>
      </c>
      <c r="T1" s="5" t="s">
        <v>42</v>
      </c>
      <c r="U1" s="5" t="s">
        <v>43</v>
      </c>
      <c r="V1" s="5" t="s">
        <v>44</v>
      </c>
      <c r="W1" s="5" t="s">
        <v>45</v>
      </c>
      <c r="X1" s="5" t="s">
        <v>46</v>
      </c>
      <c r="Y1" s="5" t="s">
        <v>47</v>
      </c>
      <c r="Z1" s="20" t="s">
        <v>48</v>
      </c>
    </row>
    <row r="2" spans="1:26" x14ac:dyDescent="0.25">
      <c r="A2" s="1" t="s">
        <v>137</v>
      </c>
      <c r="B2" s="26" t="s">
        <v>290</v>
      </c>
      <c r="C2" s="1">
        <v>125</v>
      </c>
      <c r="D2" s="1">
        <v>90</v>
      </c>
      <c r="E2" s="1">
        <v>39</v>
      </c>
      <c r="F2" s="1">
        <v>21</v>
      </c>
      <c r="G2" s="1">
        <v>31</v>
      </c>
      <c r="H2" s="1">
        <v>6</v>
      </c>
      <c r="K2" s="1">
        <v>26</v>
      </c>
      <c r="L2" s="1">
        <v>30</v>
      </c>
      <c r="N2" s="1">
        <v>1</v>
      </c>
      <c r="O2" s="1">
        <v>2</v>
      </c>
      <c r="P2" s="1">
        <v>2</v>
      </c>
      <c r="Q2" s="1">
        <v>8</v>
      </c>
      <c r="S2" s="1">
        <v>2</v>
      </c>
      <c r="T2" s="1">
        <v>1</v>
      </c>
      <c r="U2" s="1">
        <v>1</v>
      </c>
      <c r="W2" s="1">
        <v>3</v>
      </c>
      <c r="Z2" s="21">
        <v>9.7799999999999994</v>
      </c>
    </row>
    <row r="3" spans="1:26" x14ac:dyDescent="0.25">
      <c r="A3" s="1" t="s">
        <v>142</v>
      </c>
      <c r="B3" s="26" t="s">
        <v>309</v>
      </c>
      <c r="C3" s="1">
        <v>169</v>
      </c>
      <c r="D3" s="1">
        <v>123</v>
      </c>
      <c r="E3" s="1">
        <v>84</v>
      </c>
      <c r="F3" s="1">
        <v>33</v>
      </c>
      <c r="G3" s="1">
        <v>57</v>
      </c>
      <c r="H3" s="1">
        <v>10</v>
      </c>
      <c r="I3" s="1">
        <v>1</v>
      </c>
      <c r="J3" s="1">
        <v>2</v>
      </c>
      <c r="K3" s="1">
        <v>22</v>
      </c>
      <c r="L3" s="1">
        <v>37</v>
      </c>
      <c r="N3" s="1">
        <v>7</v>
      </c>
      <c r="P3" s="1">
        <v>1</v>
      </c>
      <c r="Q3" s="1">
        <v>1</v>
      </c>
      <c r="T3" s="1">
        <v>2</v>
      </c>
      <c r="U3" s="1">
        <v>2</v>
      </c>
      <c r="W3" s="1">
        <v>2</v>
      </c>
      <c r="Z3" s="21">
        <v>15.92</v>
      </c>
    </row>
    <row r="4" spans="1:26" x14ac:dyDescent="0.25">
      <c r="A4" s="1" t="s">
        <v>147</v>
      </c>
      <c r="B4" s="26" t="s">
        <v>206</v>
      </c>
      <c r="C4" s="1">
        <v>12</v>
      </c>
      <c r="D4" s="1">
        <v>4</v>
      </c>
      <c r="E4" s="1">
        <v>5</v>
      </c>
      <c r="F4" s="1">
        <v>5</v>
      </c>
      <c r="K4" s="1">
        <v>1</v>
      </c>
      <c r="L4" s="1">
        <v>6</v>
      </c>
      <c r="N4" s="1">
        <v>2</v>
      </c>
      <c r="S4" s="1">
        <v>1</v>
      </c>
      <c r="W4" s="1">
        <v>1</v>
      </c>
      <c r="Z4" s="21">
        <v>45</v>
      </c>
    </row>
    <row r="6" spans="1:26" s="10" customFormat="1" x14ac:dyDescent="0.25">
      <c r="A6" s="10" t="s">
        <v>49</v>
      </c>
      <c r="B6" s="27" t="s">
        <v>310</v>
      </c>
      <c r="C6" s="10">
        <f t="shared" ref="C6:Y6" si="0">SUM(C2:C5)</f>
        <v>306</v>
      </c>
      <c r="D6" s="10">
        <f t="shared" si="0"/>
        <v>217</v>
      </c>
      <c r="E6" s="10">
        <f t="shared" si="0"/>
        <v>128</v>
      </c>
      <c r="F6" s="10">
        <f t="shared" si="0"/>
        <v>59</v>
      </c>
      <c r="G6" s="10">
        <f t="shared" si="0"/>
        <v>88</v>
      </c>
      <c r="H6" s="10">
        <f t="shared" si="0"/>
        <v>16</v>
      </c>
      <c r="I6" s="10">
        <f t="shared" si="0"/>
        <v>1</v>
      </c>
      <c r="J6" s="10">
        <f t="shared" si="0"/>
        <v>2</v>
      </c>
      <c r="K6" s="10">
        <f t="shared" si="0"/>
        <v>49</v>
      </c>
      <c r="L6" s="10">
        <f t="shared" si="0"/>
        <v>73</v>
      </c>
      <c r="M6" s="10">
        <f t="shared" si="0"/>
        <v>0</v>
      </c>
      <c r="N6" s="10">
        <f t="shared" si="0"/>
        <v>10</v>
      </c>
      <c r="O6" s="10">
        <f t="shared" si="0"/>
        <v>2</v>
      </c>
      <c r="P6" s="10">
        <f t="shared" si="0"/>
        <v>3</v>
      </c>
      <c r="Q6" s="10">
        <f t="shared" si="0"/>
        <v>9</v>
      </c>
      <c r="R6" s="10">
        <f t="shared" si="0"/>
        <v>0</v>
      </c>
      <c r="S6" s="10">
        <f t="shared" si="0"/>
        <v>3</v>
      </c>
      <c r="T6" s="10">
        <f t="shared" si="0"/>
        <v>3</v>
      </c>
      <c r="U6" s="10">
        <f t="shared" si="0"/>
        <v>3</v>
      </c>
      <c r="V6" s="10">
        <f t="shared" si="0"/>
        <v>0</v>
      </c>
      <c r="W6" s="10">
        <f t="shared" si="0"/>
        <v>6</v>
      </c>
      <c r="X6" s="10">
        <f t="shared" si="0"/>
        <v>0</v>
      </c>
      <c r="Y6" s="10">
        <f t="shared" si="0"/>
        <v>0</v>
      </c>
      <c r="Z6" s="22">
        <v>13.62</v>
      </c>
    </row>
    <row r="7" spans="1:26" x14ac:dyDescent="0.25">
      <c r="A7" s="5" t="s">
        <v>113</v>
      </c>
      <c r="B7" s="25" t="s">
        <v>37</v>
      </c>
      <c r="C7" s="5" t="s">
        <v>36</v>
      </c>
      <c r="D7" s="5" t="s">
        <v>1</v>
      </c>
      <c r="E7" s="5" t="s">
        <v>33</v>
      </c>
      <c r="F7" s="5" t="s">
        <v>38</v>
      </c>
      <c r="G7" s="5" t="s">
        <v>3</v>
      </c>
      <c r="H7" s="5" t="s">
        <v>4</v>
      </c>
      <c r="I7" s="5" t="s">
        <v>5</v>
      </c>
      <c r="J7" s="5" t="s">
        <v>6</v>
      </c>
      <c r="K7" s="5" t="s">
        <v>8</v>
      </c>
      <c r="L7" s="5" t="s">
        <v>9</v>
      </c>
      <c r="M7" s="5" t="s">
        <v>10</v>
      </c>
      <c r="N7" s="5" t="s">
        <v>11</v>
      </c>
      <c r="O7" s="5" t="s">
        <v>14</v>
      </c>
      <c r="P7" s="5" t="s">
        <v>15</v>
      </c>
      <c r="Q7" s="5" t="s">
        <v>39</v>
      </c>
      <c r="R7" s="5" t="s">
        <v>40</v>
      </c>
      <c r="S7" s="5" t="s">
        <v>41</v>
      </c>
      <c r="T7" s="5" t="s">
        <v>42</v>
      </c>
      <c r="U7" s="5" t="s">
        <v>43</v>
      </c>
      <c r="V7" s="5" t="s">
        <v>44</v>
      </c>
      <c r="W7" s="5" t="s">
        <v>45</v>
      </c>
      <c r="X7" s="5" t="s">
        <v>46</v>
      </c>
      <c r="Y7" s="5" t="s">
        <v>47</v>
      </c>
      <c r="Z7" s="20" t="s">
        <v>48</v>
      </c>
    </row>
    <row r="8" spans="1:26" x14ac:dyDescent="0.25">
      <c r="A8" s="1" t="s">
        <v>287</v>
      </c>
      <c r="B8" s="26" t="s">
        <v>333</v>
      </c>
      <c r="C8" s="1">
        <v>32</v>
      </c>
      <c r="D8" s="1">
        <v>24</v>
      </c>
      <c r="E8" s="1">
        <v>19</v>
      </c>
      <c r="F8" s="1">
        <v>13</v>
      </c>
      <c r="G8" s="1">
        <v>11</v>
      </c>
      <c r="H8" s="1">
        <v>5</v>
      </c>
      <c r="J8" s="1">
        <v>1</v>
      </c>
      <c r="K8" s="1">
        <v>4</v>
      </c>
      <c r="L8" s="1">
        <v>7</v>
      </c>
      <c r="P8" s="1">
        <v>1</v>
      </c>
      <c r="Q8" s="1">
        <v>7</v>
      </c>
      <c r="R8" s="1">
        <v>2</v>
      </c>
      <c r="T8" s="1">
        <v>1</v>
      </c>
      <c r="V8" s="1">
        <v>1</v>
      </c>
      <c r="W8" s="1">
        <v>1</v>
      </c>
      <c r="Z8" s="21">
        <v>31.97</v>
      </c>
    </row>
    <row r="9" spans="1:26" x14ac:dyDescent="0.25">
      <c r="A9" s="1" t="s">
        <v>151</v>
      </c>
      <c r="B9" s="26" t="s">
        <v>215</v>
      </c>
      <c r="C9" s="1">
        <v>55</v>
      </c>
      <c r="D9" s="1">
        <v>39</v>
      </c>
      <c r="E9" s="1">
        <v>17</v>
      </c>
      <c r="F9" s="1">
        <v>13</v>
      </c>
      <c r="G9" s="1">
        <v>14</v>
      </c>
      <c r="H9" s="1">
        <v>1</v>
      </c>
      <c r="K9" s="1">
        <v>6</v>
      </c>
      <c r="L9" s="1">
        <v>12</v>
      </c>
      <c r="N9" s="1">
        <v>3</v>
      </c>
      <c r="P9" s="1">
        <v>1</v>
      </c>
      <c r="Q9" s="1">
        <v>1</v>
      </c>
      <c r="R9" s="1">
        <v>3</v>
      </c>
      <c r="S9" s="1">
        <v>2</v>
      </c>
      <c r="W9" s="1">
        <v>1</v>
      </c>
      <c r="Z9" s="21">
        <v>14.63</v>
      </c>
    </row>
    <row r="10" spans="1:26" x14ac:dyDescent="0.25">
      <c r="A10" s="1" t="s">
        <v>155</v>
      </c>
      <c r="B10" s="26" t="s">
        <v>232</v>
      </c>
      <c r="C10" s="1">
        <v>41</v>
      </c>
      <c r="D10" s="1">
        <v>32</v>
      </c>
      <c r="E10" s="1">
        <v>15</v>
      </c>
      <c r="F10" s="1">
        <v>2</v>
      </c>
      <c r="G10" s="1">
        <v>10</v>
      </c>
      <c r="H10" s="1">
        <v>4</v>
      </c>
      <c r="K10" s="1">
        <v>9</v>
      </c>
      <c r="L10" s="1">
        <v>8</v>
      </c>
      <c r="N10" s="1">
        <v>1</v>
      </c>
      <c r="Q10" s="1">
        <v>4</v>
      </c>
      <c r="T10" s="1">
        <v>1</v>
      </c>
      <c r="V10" s="1">
        <v>1</v>
      </c>
      <c r="Z10" s="21">
        <v>3</v>
      </c>
    </row>
    <row r="11" spans="1:26" x14ac:dyDescent="0.25">
      <c r="A11" s="1" t="s">
        <v>156</v>
      </c>
      <c r="B11" s="26" t="s">
        <v>328</v>
      </c>
      <c r="C11" s="1">
        <v>69</v>
      </c>
      <c r="D11" s="1">
        <v>56</v>
      </c>
      <c r="E11" s="1">
        <v>12</v>
      </c>
      <c r="F11" s="1">
        <v>9</v>
      </c>
      <c r="G11" s="1">
        <v>13</v>
      </c>
      <c r="H11" s="1">
        <v>2</v>
      </c>
      <c r="I11" s="1">
        <v>1</v>
      </c>
      <c r="J11" s="1">
        <v>1</v>
      </c>
      <c r="K11" s="1">
        <v>22</v>
      </c>
      <c r="L11" s="1">
        <v>12</v>
      </c>
      <c r="N11" s="1">
        <v>1</v>
      </c>
      <c r="Q11" s="1">
        <v>1</v>
      </c>
      <c r="S11" s="1">
        <v>4</v>
      </c>
      <c r="T11" s="1">
        <v>1</v>
      </c>
      <c r="Z11" s="21">
        <v>6.23</v>
      </c>
    </row>
    <row r="12" spans="1:26" x14ac:dyDescent="0.25">
      <c r="A12" s="1" t="s">
        <v>204</v>
      </c>
      <c r="B12" s="26" t="s">
        <v>206</v>
      </c>
      <c r="C12" s="1">
        <v>10</v>
      </c>
      <c r="D12" s="1">
        <v>6</v>
      </c>
      <c r="E12" s="1">
        <v>5</v>
      </c>
      <c r="F12" s="1">
        <v>4</v>
      </c>
      <c r="G12" s="1">
        <v>3</v>
      </c>
      <c r="H12" s="1">
        <v>2</v>
      </c>
      <c r="K12" s="1">
        <v>1</v>
      </c>
      <c r="L12" s="1">
        <v>3</v>
      </c>
      <c r="N12" s="1">
        <v>1</v>
      </c>
      <c r="Q12" s="1">
        <v>2</v>
      </c>
      <c r="Z12" s="21">
        <v>36</v>
      </c>
    </row>
    <row r="13" spans="1:26" x14ac:dyDescent="0.25">
      <c r="A13" s="1" t="s">
        <v>158</v>
      </c>
      <c r="B13" s="26" t="s">
        <v>322</v>
      </c>
      <c r="C13" s="1">
        <v>97</v>
      </c>
      <c r="D13" s="1">
        <v>77</v>
      </c>
      <c r="E13" s="1">
        <v>35</v>
      </c>
      <c r="F13" s="1">
        <v>18</v>
      </c>
      <c r="G13" s="1">
        <v>24</v>
      </c>
      <c r="H13" s="1">
        <v>3</v>
      </c>
      <c r="K13" s="1">
        <v>12</v>
      </c>
      <c r="L13" s="1">
        <v>16</v>
      </c>
      <c r="N13" s="1">
        <v>3</v>
      </c>
      <c r="P13" s="1">
        <v>1</v>
      </c>
      <c r="R13" s="1">
        <v>1</v>
      </c>
      <c r="T13" s="1">
        <v>3</v>
      </c>
      <c r="W13" s="1">
        <v>2</v>
      </c>
      <c r="Z13" s="21">
        <v>11.31</v>
      </c>
    </row>
    <row r="14" spans="1:26" x14ac:dyDescent="0.25">
      <c r="A14" s="1" t="s">
        <v>279</v>
      </c>
      <c r="B14" s="26" t="s">
        <v>243</v>
      </c>
      <c r="C14" s="1">
        <v>20</v>
      </c>
      <c r="D14" s="1">
        <v>10</v>
      </c>
      <c r="E14" s="1">
        <v>9</v>
      </c>
      <c r="F14" s="1">
        <v>9</v>
      </c>
      <c r="G14" s="1">
        <v>4</v>
      </c>
      <c r="H14" s="1">
        <v>1</v>
      </c>
      <c r="K14" s="1">
        <v>1</v>
      </c>
      <c r="L14" s="1">
        <v>5</v>
      </c>
      <c r="N14" s="1">
        <v>4</v>
      </c>
      <c r="P14" s="1">
        <v>1</v>
      </c>
      <c r="Q14" s="1">
        <v>1</v>
      </c>
      <c r="R14" s="1">
        <v>3</v>
      </c>
      <c r="S14" s="1">
        <v>1</v>
      </c>
      <c r="Z14" s="21">
        <v>34.76</v>
      </c>
    </row>
    <row r="15" spans="1:26" x14ac:dyDescent="0.25">
      <c r="A15" s="1" t="s">
        <v>159</v>
      </c>
      <c r="B15" s="26" t="s">
        <v>258</v>
      </c>
      <c r="C15" s="1">
        <v>19</v>
      </c>
      <c r="D15" s="1">
        <v>6</v>
      </c>
      <c r="E15" s="1">
        <v>7</v>
      </c>
      <c r="F15" s="1">
        <v>5</v>
      </c>
      <c r="K15" s="1">
        <v>1</v>
      </c>
      <c r="L15" s="1">
        <v>12</v>
      </c>
      <c r="N15" s="1">
        <v>1</v>
      </c>
      <c r="Q15" s="1">
        <v>1</v>
      </c>
      <c r="Z15" s="21">
        <v>27.11</v>
      </c>
    </row>
    <row r="16" spans="1:26" x14ac:dyDescent="0.25">
      <c r="A16" s="1" t="s">
        <v>160</v>
      </c>
      <c r="B16" s="26" t="s">
        <v>206</v>
      </c>
      <c r="C16" s="1">
        <v>9</v>
      </c>
      <c r="D16" s="1">
        <v>3</v>
      </c>
      <c r="E16" s="1">
        <v>6</v>
      </c>
      <c r="F16" s="1">
        <v>3</v>
      </c>
      <c r="G16" s="1">
        <v>1</v>
      </c>
      <c r="K16" s="1">
        <v>2</v>
      </c>
      <c r="L16" s="1">
        <v>5</v>
      </c>
      <c r="N16" s="1">
        <v>1</v>
      </c>
      <c r="Q16" s="1">
        <v>2</v>
      </c>
      <c r="T16" s="1">
        <v>1</v>
      </c>
      <c r="V16" s="1">
        <v>1</v>
      </c>
      <c r="Z16" s="21">
        <v>27</v>
      </c>
    </row>
    <row r="18" spans="1:26" s="10" customFormat="1" x14ac:dyDescent="0.25">
      <c r="A18" s="10" t="s">
        <v>49</v>
      </c>
      <c r="B18" s="27" t="s">
        <v>334</v>
      </c>
      <c r="C18" s="10">
        <f t="shared" ref="C18:Y18" si="1">SUM(C8:C17)</f>
        <v>352</v>
      </c>
      <c r="D18" s="10">
        <f t="shared" si="1"/>
        <v>253</v>
      </c>
      <c r="E18" s="10">
        <f t="shared" si="1"/>
        <v>125</v>
      </c>
      <c r="F18" s="10">
        <f t="shared" si="1"/>
        <v>76</v>
      </c>
      <c r="G18" s="10">
        <f t="shared" si="1"/>
        <v>80</v>
      </c>
      <c r="H18" s="10">
        <f t="shared" si="1"/>
        <v>18</v>
      </c>
      <c r="I18" s="10">
        <f t="shared" si="1"/>
        <v>1</v>
      </c>
      <c r="J18" s="10">
        <f t="shared" si="1"/>
        <v>2</v>
      </c>
      <c r="K18" s="10">
        <f t="shared" si="1"/>
        <v>58</v>
      </c>
      <c r="L18" s="10">
        <f t="shared" si="1"/>
        <v>80</v>
      </c>
      <c r="M18" s="10">
        <f t="shared" si="1"/>
        <v>0</v>
      </c>
      <c r="N18" s="10">
        <f t="shared" si="1"/>
        <v>15</v>
      </c>
      <c r="O18" s="10">
        <f t="shared" si="1"/>
        <v>0</v>
      </c>
      <c r="P18" s="10">
        <f t="shared" si="1"/>
        <v>4</v>
      </c>
      <c r="Q18" s="10">
        <f t="shared" si="1"/>
        <v>19</v>
      </c>
      <c r="R18" s="10">
        <f t="shared" si="1"/>
        <v>9</v>
      </c>
      <c r="S18" s="10">
        <f t="shared" si="1"/>
        <v>7</v>
      </c>
      <c r="T18" s="10">
        <f t="shared" si="1"/>
        <v>7</v>
      </c>
      <c r="U18" s="10">
        <f t="shared" si="1"/>
        <v>0</v>
      </c>
      <c r="V18" s="10">
        <f t="shared" si="1"/>
        <v>3</v>
      </c>
      <c r="W18" s="10">
        <f t="shared" si="1"/>
        <v>4</v>
      </c>
      <c r="X18" s="10">
        <f t="shared" si="1"/>
        <v>0</v>
      </c>
      <c r="Y18" s="10">
        <f t="shared" si="1"/>
        <v>0</v>
      </c>
      <c r="Z18" s="22">
        <v>13.41</v>
      </c>
    </row>
    <row r="19" spans="1:26" x14ac:dyDescent="0.25">
      <c r="A19" s="5" t="s">
        <v>59</v>
      </c>
      <c r="B19" s="25" t="s">
        <v>37</v>
      </c>
      <c r="C19" s="5" t="s">
        <v>36</v>
      </c>
      <c r="D19" s="5" t="s">
        <v>1</v>
      </c>
      <c r="E19" s="5" t="s">
        <v>33</v>
      </c>
      <c r="F19" s="5" t="s">
        <v>38</v>
      </c>
      <c r="G19" s="5" t="s">
        <v>3</v>
      </c>
      <c r="H19" s="5" t="s">
        <v>4</v>
      </c>
      <c r="I19" s="5" t="s">
        <v>5</v>
      </c>
      <c r="J19" s="5" t="s">
        <v>6</v>
      </c>
      <c r="K19" s="5" t="s">
        <v>8</v>
      </c>
      <c r="L19" s="5" t="s">
        <v>9</v>
      </c>
      <c r="M19" s="5" t="s">
        <v>10</v>
      </c>
      <c r="N19" s="5" t="s">
        <v>11</v>
      </c>
      <c r="O19" s="5" t="s">
        <v>14</v>
      </c>
      <c r="P19" s="5" t="s">
        <v>15</v>
      </c>
      <c r="Q19" s="5" t="s">
        <v>39</v>
      </c>
      <c r="R19" s="5" t="s">
        <v>40</v>
      </c>
      <c r="S19" s="5" t="s">
        <v>41</v>
      </c>
      <c r="T19" s="5" t="s">
        <v>42</v>
      </c>
      <c r="U19" s="5" t="s">
        <v>43</v>
      </c>
      <c r="V19" s="5" t="s">
        <v>44</v>
      </c>
      <c r="W19" s="5" t="s">
        <v>45</v>
      </c>
      <c r="X19" s="5" t="s">
        <v>46</v>
      </c>
      <c r="Y19" s="5" t="s">
        <v>47</v>
      </c>
      <c r="Z19" s="20" t="s">
        <v>48</v>
      </c>
    </row>
    <row r="20" spans="1:26" x14ac:dyDescent="0.25">
      <c r="A20" s="1" t="s">
        <v>187</v>
      </c>
      <c r="B20" s="26" t="s">
        <v>199</v>
      </c>
      <c r="C20" s="1">
        <v>2</v>
      </c>
      <c r="D20" s="1">
        <v>2</v>
      </c>
      <c r="G20" s="1">
        <v>1</v>
      </c>
      <c r="T20" s="1">
        <v>1</v>
      </c>
      <c r="Z20" s="21">
        <v>0</v>
      </c>
    </row>
    <row r="21" spans="1:26" x14ac:dyDescent="0.25">
      <c r="A21" s="1" t="s">
        <v>198</v>
      </c>
      <c r="B21" s="26" t="s">
        <v>328</v>
      </c>
      <c r="C21" s="1">
        <v>69</v>
      </c>
      <c r="D21" s="1">
        <v>63</v>
      </c>
      <c r="E21" s="1">
        <v>15</v>
      </c>
      <c r="F21" s="1">
        <v>10</v>
      </c>
      <c r="G21" s="1">
        <v>22</v>
      </c>
      <c r="H21" s="1">
        <v>6</v>
      </c>
      <c r="K21" s="1">
        <v>11</v>
      </c>
      <c r="L21" s="1">
        <v>6</v>
      </c>
      <c r="Q21" s="1">
        <v>2</v>
      </c>
      <c r="S21" s="1">
        <v>2</v>
      </c>
      <c r="U21" s="1">
        <v>1</v>
      </c>
      <c r="V21" s="1">
        <v>2</v>
      </c>
      <c r="Z21" s="21">
        <v>6.92</v>
      </c>
    </row>
    <row r="22" spans="1:26" x14ac:dyDescent="0.25">
      <c r="A22" s="1" t="s">
        <v>117</v>
      </c>
      <c r="B22" s="26" t="s">
        <v>282</v>
      </c>
      <c r="C22" s="1">
        <v>49</v>
      </c>
      <c r="D22" s="1">
        <v>40</v>
      </c>
      <c r="E22" s="1">
        <v>5</v>
      </c>
      <c r="F22" s="1">
        <v>3</v>
      </c>
      <c r="G22" s="1">
        <v>10</v>
      </c>
      <c r="K22" s="1">
        <v>17</v>
      </c>
      <c r="L22" s="1">
        <v>8</v>
      </c>
      <c r="Q22" s="1">
        <v>5</v>
      </c>
      <c r="T22" s="1">
        <v>3</v>
      </c>
      <c r="V22" s="1">
        <v>1</v>
      </c>
      <c r="X22" s="1">
        <v>1</v>
      </c>
      <c r="Z22" s="21">
        <v>2.5299999999999998</v>
      </c>
    </row>
    <row r="23" spans="1:26" x14ac:dyDescent="0.25">
      <c r="A23" s="1" t="s">
        <v>225</v>
      </c>
      <c r="B23" s="26" t="s">
        <v>205</v>
      </c>
      <c r="C23" s="1">
        <v>24</v>
      </c>
      <c r="D23" s="1">
        <v>18</v>
      </c>
      <c r="E23" s="1">
        <v>9</v>
      </c>
      <c r="F23" s="1">
        <v>1</v>
      </c>
      <c r="G23" s="1">
        <v>6</v>
      </c>
      <c r="H23" s="1">
        <v>1</v>
      </c>
      <c r="K23" s="1">
        <v>4</v>
      </c>
      <c r="L23" s="1">
        <v>5</v>
      </c>
      <c r="N23" s="1">
        <v>1</v>
      </c>
      <c r="Q23" s="1">
        <v>1</v>
      </c>
      <c r="S23" s="1">
        <v>1</v>
      </c>
      <c r="Z23" s="21">
        <v>3</v>
      </c>
    </row>
    <row r="24" spans="1:26" x14ac:dyDescent="0.25">
      <c r="A24" s="1" t="s">
        <v>121</v>
      </c>
      <c r="B24" s="26" t="s">
        <v>263</v>
      </c>
      <c r="C24" s="1">
        <v>69</v>
      </c>
      <c r="D24" s="1">
        <v>48</v>
      </c>
      <c r="E24" s="1">
        <v>31</v>
      </c>
      <c r="F24" s="1">
        <v>20</v>
      </c>
      <c r="G24" s="1">
        <v>20</v>
      </c>
      <c r="H24" s="1">
        <v>3</v>
      </c>
      <c r="K24" s="1">
        <v>11</v>
      </c>
      <c r="L24" s="1">
        <v>18</v>
      </c>
      <c r="N24" s="1">
        <v>4</v>
      </c>
      <c r="Q24" s="1">
        <v>4</v>
      </c>
      <c r="S24" s="1">
        <v>2</v>
      </c>
      <c r="T24" s="1">
        <v>1</v>
      </c>
      <c r="W24" s="1">
        <v>3</v>
      </c>
      <c r="Z24" s="21">
        <v>19.29</v>
      </c>
    </row>
    <row r="25" spans="1:26" x14ac:dyDescent="0.25">
      <c r="A25" s="1" t="s">
        <v>123</v>
      </c>
      <c r="B25" s="26" t="s">
        <v>258</v>
      </c>
      <c r="C25" s="1">
        <v>16</v>
      </c>
      <c r="D25" s="1">
        <v>9</v>
      </c>
      <c r="E25" s="1">
        <v>9</v>
      </c>
      <c r="F25" s="1">
        <v>6</v>
      </c>
      <c r="G25" s="1">
        <v>4</v>
      </c>
      <c r="H25" s="1">
        <v>2</v>
      </c>
      <c r="K25" s="1">
        <v>2</v>
      </c>
      <c r="L25" s="1">
        <v>7</v>
      </c>
      <c r="Q25" s="1">
        <v>8</v>
      </c>
      <c r="Z25" s="21">
        <v>32.53</v>
      </c>
    </row>
    <row r="26" spans="1:26" x14ac:dyDescent="0.25">
      <c r="A26" s="1" t="s">
        <v>281</v>
      </c>
      <c r="B26" s="26" t="s">
        <v>221</v>
      </c>
      <c r="C26" s="1">
        <v>38</v>
      </c>
      <c r="D26" s="1">
        <v>28</v>
      </c>
      <c r="E26" s="1">
        <v>10</v>
      </c>
      <c r="F26" s="1">
        <v>4</v>
      </c>
      <c r="G26" s="1">
        <v>7</v>
      </c>
      <c r="H26" s="1">
        <v>1</v>
      </c>
      <c r="K26" s="1">
        <v>7</v>
      </c>
      <c r="L26" s="1">
        <v>7</v>
      </c>
      <c r="N26" s="1">
        <v>2</v>
      </c>
      <c r="O26" s="1">
        <v>1</v>
      </c>
      <c r="Q26" s="1">
        <v>1</v>
      </c>
      <c r="U26" s="1">
        <v>1</v>
      </c>
      <c r="V26" s="1">
        <v>1</v>
      </c>
      <c r="Z26" s="21">
        <v>5.14</v>
      </c>
    </row>
    <row r="28" spans="1:26" s="10" customFormat="1" x14ac:dyDescent="0.25">
      <c r="A28" s="10" t="s">
        <v>49</v>
      </c>
      <c r="B28" s="27" t="s">
        <v>330</v>
      </c>
      <c r="C28" s="10">
        <f t="shared" ref="C28:Y28" si="2">SUM(C20:C27)</f>
        <v>267</v>
      </c>
      <c r="D28" s="10">
        <f t="shared" si="2"/>
        <v>208</v>
      </c>
      <c r="E28" s="10">
        <f t="shared" si="2"/>
        <v>79</v>
      </c>
      <c r="F28" s="10">
        <f t="shared" si="2"/>
        <v>44</v>
      </c>
      <c r="G28" s="10">
        <f t="shared" si="2"/>
        <v>70</v>
      </c>
      <c r="H28" s="10">
        <f t="shared" si="2"/>
        <v>13</v>
      </c>
      <c r="I28" s="10">
        <f t="shared" si="2"/>
        <v>0</v>
      </c>
      <c r="J28" s="10">
        <f t="shared" si="2"/>
        <v>0</v>
      </c>
      <c r="K28" s="10">
        <f t="shared" si="2"/>
        <v>52</v>
      </c>
      <c r="L28" s="10">
        <f t="shared" si="2"/>
        <v>51</v>
      </c>
      <c r="M28" s="10">
        <f t="shared" si="2"/>
        <v>0</v>
      </c>
      <c r="N28" s="10">
        <f t="shared" si="2"/>
        <v>7</v>
      </c>
      <c r="O28" s="10">
        <f t="shared" si="2"/>
        <v>1</v>
      </c>
      <c r="P28" s="10">
        <f t="shared" si="2"/>
        <v>0</v>
      </c>
      <c r="Q28" s="10">
        <f t="shared" si="2"/>
        <v>21</v>
      </c>
      <c r="R28" s="10">
        <f t="shared" si="2"/>
        <v>0</v>
      </c>
      <c r="S28" s="10">
        <f t="shared" si="2"/>
        <v>5</v>
      </c>
      <c r="T28" s="10">
        <f t="shared" si="2"/>
        <v>5</v>
      </c>
      <c r="U28" s="10">
        <f t="shared" si="2"/>
        <v>2</v>
      </c>
      <c r="V28" s="10">
        <f t="shared" si="2"/>
        <v>4</v>
      </c>
      <c r="W28" s="10">
        <f t="shared" si="2"/>
        <v>3</v>
      </c>
      <c r="X28" s="10">
        <f t="shared" si="2"/>
        <v>1</v>
      </c>
      <c r="Y28" s="10">
        <f t="shared" si="2"/>
        <v>0</v>
      </c>
      <c r="Z28" s="22">
        <v>8.8000000000000007</v>
      </c>
    </row>
    <row r="29" spans="1:26" x14ac:dyDescent="0.25">
      <c r="A29" s="5" t="s">
        <v>114</v>
      </c>
      <c r="B29" s="25" t="s">
        <v>37</v>
      </c>
      <c r="C29" s="5" t="s">
        <v>36</v>
      </c>
      <c r="D29" s="5" t="s">
        <v>1</v>
      </c>
      <c r="E29" s="5" t="s">
        <v>33</v>
      </c>
      <c r="F29" s="5" t="s">
        <v>38</v>
      </c>
      <c r="G29" s="5" t="s">
        <v>3</v>
      </c>
      <c r="H29" s="5" t="s">
        <v>4</v>
      </c>
      <c r="I29" s="5" t="s">
        <v>5</v>
      </c>
      <c r="J29" s="5" t="s">
        <v>6</v>
      </c>
      <c r="K29" s="5" t="s">
        <v>8</v>
      </c>
      <c r="L29" s="5" t="s">
        <v>9</v>
      </c>
      <c r="M29" s="5" t="s">
        <v>10</v>
      </c>
      <c r="N29" s="5" t="s">
        <v>11</v>
      </c>
      <c r="O29" s="5" t="s">
        <v>14</v>
      </c>
      <c r="P29" s="5" t="s">
        <v>15</v>
      </c>
      <c r="Q29" s="5" t="s">
        <v>39</v>
      </c>
      <c r="R29" s="5" t="s">
        <v>40</v>
      </c>
      <c r="S29" s="5" t="s">
        <v>41</v>
      </c>
      <c r="T29" s="5" t="s">
        <v>42</v>
      </c>
      <c r="U29" s="5" t="s">
        <v>43</v>
      </c>
      <c r="V29" s="5" t="s">
        <v>44</v>
      </c>
      <c r="W29" s="5" t="s">
        <v>45</v>
      </c>
      <c r="X29" s="5" t="s">
        <v>46</v>
      </c>
      <c r="Y29" s="5" t="s">
        <v>47</v>
      </c>
      <c r="Z29" s="20" t="s">
        <v>48</v>
      </c>
    </row>
    <row r="30" spans="1:26" x14ac:dyDescent="0.25">
      <c r="A30" s="1" t="s">
        <v>163</v>
      </c>
      <c r="B30" s="26" t="s">
        <v>337</v>
      </c>
      <c r="C30" s="1">
        <v>255</v>
      </c>
      <c r="D30" s="1">
        <v>219</v>
      </c>
      <c r="E30" s="1">
        <v>72</v>
      </c>
      <c r="F30" s="1">
        <v>31</v>
      </c>
      <c r="G30" s="1">
        <v>77</v>
      </c>
      <c r="H30" s="1">
        <v>14</v>
      </c>
      <c r="J30" s="1">
        <v>1</v>
      </c>
      <c r="K30" s="1">
        <v>51</v>
      </c>
      <c r="L30" s="1">
        <v>32</v>
      </c>
      <c r="N30" s="1">
        <v>4</v>
      </c>
      <c r="Q30" s="1">
        <v>12</v>
      </c>
      <c r="S30" s="1">
        <v>3</v>
      </c>
      <c r="T30" s="1">
        <v>2</v>
      </c>
      <c r="U30" s="1">
        <v>3</v>
      </c>
      <c r="V30" s="1">
        <v>5</v>
      </c>
      <c r="W30" s="1">
        <v>2</v>
      </c>
      <c r="Y30" s="1">
        <v>1</v>
      </c>
      <c r="Z30" s="21">
        <v>6.7</v>
      </c>
    </row>
    <row r="31" spans="1:26" x14ac:dyDescent="0.25">
      <c r="A31" s="1" t="s">
        <v>225</v>
      </c>
      <c r="B31" s="26" t="s">
        <v>241</v>
      </c>
      <c r="C31" s="1">
        <v>8</v>
      </c>
      <c r="D31" s="1">
        <v>5</v>
      </c>
      <c r="E31" s="1">
        <v>1</v>
      </c>
      <c r="F31" s="1">
        <v>1</v>
      </c>
      <c r="G31" s="1">
        <v>1</v>
      </c>
      <c r="K31" s="1">
        <v>1</v>
      </c>
      <c r="L31" s="1">
        <v>3</v>
      </c>
      <c r="R31" s="1">
        <v>1</v>
      </c>
      <c r="T31" s="1">
        <v>1</v>
      </c>
      <c r="Z31" s="21">
        <v>13.64</v>
      </c>
    </row>
    <row r="32" spans="1:26" x14ac:dyDescent="0.25">
      <c r="A32" s="1" t="s">
        <v>167</v>
      </c>
      <c r="B32" s="26" t="s">
        <v>291</v>
      </c>
      <c r="C32" s="1">
        <v>87</v>
      </c>
      <c r="D32" s="1">
        <v>72</v>
      </c>
      <c r="E32" s="1">
        <v>29</v>
      </c>
      <c r="F32" s="1">
        <v>17</v>
      </c>
      <c r="G32" s="1">
        <v>29</v>
      </c>
      <c r="H32" s="1">
        <v>7</v>
      </c>
      <c r="K32" s="1">
        <v>14</v>
      </c>
      <c r="L32" s="1">
        <v>12</v>
      </c>
      <c r="N32" s="1">
        <v>1</v>
      </c>
      <c r="P32" s="1">
        <v>2</v>
      </c>
      <c r="Q32" s="1">
        <v>6</v>
      </c>
      <c r="S32" s="1">
        <v>2</v>
      </c>
      <c r="T32" s="1">
        <v>2</v>
      </c>
      <c r="V32" s="1">
        <v>1</v>
      </c>
      <c r="Z32" s="21">
        <v>11.2</v>
      </c>
    </row>
    <row r="34" spans="1:26" s="10" customFormat="1" x14ac:dyDescent="0.25">
      <c r="A34" s="10" t="s">
        <v>49</v>
      </c>
      <c r="B34" s="27" t="s">
        <v>338</v>
      </c>
      <c r="C34" s="10">
        <f t="shared" ref="C34:Y34" si="3">SUM(C30:C33)</f>
        <v>350</v>
      </c>
      <c r="D34" s="10">
        <f t="shared" si="3"/>
        <v>296</v>
      </c>
      <c r="E34" s="10">
        <f t="shared" si="3"/>
        <v>102</v>
      </c>
      <c r="F34" s="10">
        <f t="shared" si="3"/>
        <v>49</v>
      </c>
      <c r="G34" s="10">
        <f t="shared" si="3"/>
        <v>107</v>
      </c>
      <c r="H34" s="10">
        <f t="shared" si="3"/>
        <v>21</v>
      </c>
      <c r="I34" s="10">
        <f t="shared" si="3"/>
        <v>0</v>
      </c>
      <c r="J34" s="10">
        <f t="shared" si="3"/>
        <v>1</v>
      </c>
      <c r="K34" s="10">
        <f t="shared" si="3"/>
        <v>66</v>
      </c>
      <c r="L34" s="10">
        <f t="shared" si="3"/>
        <v>47</v>
      </c>
      <c r="M34" s="10">
        <f t="shared" si="3"/>
        <v>0</v>
      </c>
      <c r="N34" s="10">
        <f t="shared" si="3"/>
        <v>5</v>
      </c>
      <c r="O34" s="10">
        <f t="shared" si="3"/>
        <v>0</v>
      </c>
      <c r="P34" s="10">
        <f t="shared" si="3"/>
        <v>2</v>
      </c>
      <c r="Q34" s="10">
        <f t="shared" si="3"/>
        <v>18</v>
      </c>
      <c r="R34" s="10">
        <f t="shared" si="3"/>
        <v>1</v>
      </c>
      <c r="S34" s="10">
        <f t="shared" si="3"/>
        <v>5</v>
      </c>
      <c r="T34" s="10">
        <f t="shared" si="3"/>
        <v>5</v>
      </c>
      <c r="U34" s="10">
        <f t="shared" si="3"/>
        <v>3</v>
      </c>
      <c r="V34" s="10">
        <f t="shared" si="3"/>
        <v>6</v>
      </c>
      <c r="W34" s="10">
        <f t="shared" si="3"/>
        <v>2</v>
      </c>
      <c r="X34" s="10">
        <f t="shared" si="3"/>
        <v>0</v>
      </c>
      <c r="Y34" s="10">
        <f t="shared" si="3"/>
        <v>1</v>
      </c>
      <c r="Z34" s="22">
        <v>7.88</v>
      </c>
    </row>
    <row r="35" spans="1:26" x14ac:dyDescent="0.25">
      <c r="A35" s="5" t="s">
        <v>115</v>
      </c>
      <c r="B35" s="25" t="s">
        <v>37</v>
      </c>
      <c r="C35" s="5" t="s">
        <v>36</v>
      </c>
      <c r="D35" s="5" t="s">
        <v>1</v>
      </c>
      <c r="E35" s="5" t="s">
        <v>33</v>
      </c>
      <c r="F35" s="5" t="s">
        <v>38</v>
      </c>
      <c r="G35" s="5" t="s">
        <v>3</v>
      </c>
      <c r="H35" s="5" t="s">
        <v>4</v>
      </c>
      <c r="I35" s="5" t="s">
        <v>5</v>
      </c>
      <c r="J35" s="5" t="s">
        <v>6</v>
      </c>
      <c r="K35" s="5" t="s">
        <v>8</v>
      </c>
      <c r="L35" s="5" t="s">
        <v>9</v>
      </c>
      <c r="M35" s="5" t="s">
        <v>10</v>
      </c>
      <c r="N35" s="5" t="s">
        <v>11</v>
      </c>
      <c r="O35" s="5" t="s">
        <v>14</v>
      </c>
      <c r="P35" s="5" t="s">
        <v>15</v>
      </c>
      <c r="Q35" s="5" t="s">
        <v>39</v>
      </c>
      <c r="R35" s="5" t="s">
        <v>40</v>
      </c>
      <c r="S35" s="5" t="s">
        <v>41</v>
      </c>
      <c r="T35" s="5" t="s">
        <v>42</v>
      </c>
      <c r="U35" s="5" t="s">
        <v>43</v>
      </c>
      <c r="V35" s="5" t="s">
        <v>44</v>
      </c>
      <c r="W35" s="5" t="s">
        <v>45</v>
      </c>
      <c r="X35" s="5" t="s">
        <v>46</v>
      </c>
      <c r="Y35" s="5" t="s">
        <v>47</v>
      </c>
      <c r="Z35" s="20" t="s">
        <v>48</v>
      </c>
    </row>
    <row r="36" spans="1:26" x14ac:dyDescent="0.25">
      <c r="A36" s="1" t="s">
        <v>127</v>
      </c>
      <c r="B36" s="26" t="s">
        <v>267</v>
      </c>
      <c r="C36" s="1">
        <v>127</v>
      </c>
      <c r="D36" s="1">
        <v>101</v>
      </c>
      <c r="E36" s="1">
        <v>35</v>
      </c>
      <c r="F36" s="1">
        <v>21</v>
      </c>
      <c r="G36" s="1">
        <v>31</v>
      </c>
      <c r="H36" s="1">
        <v>9</v>
      </c>
      <c r="K36" s="1">
        <v>25</v>
      </c>
      <c r="L36" s="1">
        <v>20</v>
      </c>
      <c r="N36" s="1">
        <v>5</v>
      </c>
      <c r="P36" s="1">
        <v>1</v>
      </c>
      <c r="Q36" s="1">
        <v>1</v>
      </c>
      <c r="S36" s="1">
        <v>2</v>
      </c>
      <c r="U36" s="1">
        <v>2</v>
      </c>
      <c r="V36" s="1">
        <v>2</v>
      </c>
      <c r="W36" s="1">
        <v>1</v>
      </c>
      <c r="Z36" s="21">
        <v>9</v>
      </c>
    </row>
    <row r="37" spans="1:26" x14ac:dyDescent="0.25">
      <c r="A37" s="1" t="s">
        <v>133</v>
      </c>
      <c r="B37" s="26" t="s">
        <v>317</v>
      </c>
      <c r="C37" s="1">
        <v>163</v>
      </c>
      <c r="D37" s="1">
        <v>149</v>
      </c>
      <c r="E37" s="1">
        <v>42</v>
      </c>
      <c r="F37" s="1">
        <v>26</v>
      </c>
      <c r="G37" s="1">
        <v>60</v>
      </c>
      <c r="H37" s="1">
        <v>7</v>
      </c>
      <c r="J37" s="1">
        <v>2</v>
      </c>
      <c r="K37" s="1">
        <v>22</v>
      </c>
      <c r="L37" s="1">
        <v>12</v>
      </c>
      <c r="N37" s="1">
        <v>2</v>
      </c>
      <c r="Q37" s="1">
        <v>2</v>
      </c>
      <c r="R37" s="1">
        <v>1</v>
      </c>
      <c r="S37" s="1">
        <v>1</v>
      </c>
      <c r="T37" s="1">
        <v>4</v>
      </c>
      <c r="U37" s="1">
        <v>1</v>
      </c>
      <c r="V37" s="1">
        <v>3</v>
      </c>
      <c r="W37" s="1">
        <v>1</v>
      </c>
      <c r="X37" s="1">
        <v>1</v>
      </c>
      <c r="Z37" s="21">
        <v>8.67</v>
      </c>
    </row>
    <row r="38" spans="1:26" x14ac:dyDescent="0.25">
      <c r="A38" s="1" t="s">
        <v>134</v>
      </c>
      <c r="B38" s="26" t="s">
        <v>227</v>
      </c>
      <c r="C38" s="1">
        <v>57</v>
      </c>
      <c r="D38" s="1">
        <v>43</v>
      </c>
      <c r="E38" s="1">
        <v>24</v>
      </c>
      <c r="F38" s="1">
        <v>24</v>
      </c>
      <c r="G38" s="1">
        <v>24</v>
      </c>
      <c r="H38" s="1">
        <v>11</v>
      </c>
      <c r="I38" s="1">
        <v>2</v>
      </c>
      <c r="K38" s="1">
        <v>7</v>
      </c>
      <c r="L38" s="1">
        <v>14</v>
      </c>
      <c r="Q38" s="1">
        <v>2</v>
      </c>
      <c r="S38" s="1">
        <v>1</v>
      </c>
      <c r="U38" s="1">
        <v>1</v>
      </c>
      <c r="W38" s="1">
        <v>1</v>
      </c>
      <c r="Z38" s="21">
        <v>29.47</v>
      </c>
    </row>
    <row r="40" spans="1:26" s="10" customFormat="1" x14ac:dyDescent="0.25">
      <c r="A40" s="10" t="s">
        <v>49</v>
      </c>
      <c r="B40" s="27" t="s">
        <v>318</v>
      </c>
      <c r="C40" s="10">
        <f t="shared" ref="C40:Y40" si="4">SUM(C36:C39)</f>
        <v>347</v>
      </c>
      <c r="D40" s="10">
        <f t="shared" si="4"/>
        <v>293</v>
      </c>
      <c r="E40" s="10">
        <f t="shared" si="4"/>
        <v>101</v>
      </c>
      <c r="F40" s="10">
        <f t="shared" si="4"/>
        <v>71</v>
      </c>
      <c r="G40" s="10">
        <f t="shared" si="4"/>
        <v>115</v>
      </c>
      <c r="H40" s="10">
        <f t="shared" si="4"/>
        <v>27</v>
      </c>
      <c r="I40" s="10">
        <f t="shared" si="4"/>
        <v>2</v>
      </c>
      <c r="J40" s="10">
        <f t="shared" si="4"/>
        <v>2</v>
      </c>
      <c r="K40" s="10">
        <f t="shared" si="4"/>
        <v>54</v>
      </c>
      <c r="L40" s="10">
        <f t="shared" si="4"/>
        <v>46</v>
      </c>
      <c r="M40" s="10">
        <f t="shared" si="4"/>
        <v>0</v>
      </c>
      <c r="N40" s="10">
        <f t="shared" si="4"/>
        <v>7</v>
      </c>
      <c r="O40" s="10">
        <f t="shared" si="4"/>
        <v>0</v>
      </c>
      <c r="P40" s="10">
        <f t="shared" si="4"/>
        <v>1</v>
      </c>
      <c r="Q40" s="10">
        <f t="shared" si="4"/>
        <v>5</v>
      </c>
      <c r="R40" s="10">
        <f t="shared" si="4"/>
        <v>1</v>
      </c>
      <c r="S40" s="10">
        <f t="shared" si="4"/>
        <v>4</v>
      </c>
      <c r="T40" s="10">
        <f t="shared" si="4"/>
        <v>4</v>
      </c>
      <c r="U40" s="10">
        <f t="shared" si="4"/>
        <v>4</v>
      </c>
      <c r="V40" s="10">
        <f t="shared" si="4"/>
        <v>5</v>
      </c>
      <c r="W40" s="10">
        <f t="shared" si="4"/>
        <v>3</v>
      </c>
      <c r="X40" s="10">
        <f t="shared" si="4"/>
        <v>1</v>
      </c>
      <c r="Y40" s="10">
        <f t="shared" si="4"/>
        <v>0</v>
      </c>
      <c r="Z40" s="22">
        <v>11.55</v>
      </c>
    </row>
  </sheetData>
  <sortState ref="A9:Z17">
    <sortCondition ref="A9"/>
  </sortState>
  <phoneticPr fontId="6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7"/>
  <sheetViews>
    <sheetView topLeftCell="A93" workbookViewId="0">
      <selection activeCell="A114" sqref="A114"/>
    </sheetView>
  </sheetViews>
  <sheetFormatPr baseColWidth="10" defaultColWidth="11.42578125" defaultRowHeight="15" x14ac:dyDescent="0.25"/>
  <cols>
    <col min="1" max="1" width="23.42578125" style="1" customWidth="1"/>
    <col min="2" max="18" width="4.7109375" style="2" customWidth="1"/>
    <col min="19" max="19" width="1.28515625" style="6" customWidth="1"/>
    <col min="20" max="22" width="5.7109375" style="3" customWidth="1"/>
    <col min="23" max="23" width="1.28515625" style="6" customWidth="1"/>
    <col min="24" max="32" width="4.7109375" style="2" customWidth="1"/>
    <col min="33" max="33" width="5.7109375" style="3" customWidth="1"/>
    <col min="34" max="34" width="1.28515625" style="6" customWidth="1"/>
    <col min="35" max="45" width="7.140625" style="4" customWidth="1"/>
    <col min="46" max="16384" width="11.42578125" style="2"/>
  </cols>
  <sheetData>
    <row r="1" spans="1:45" s="1" customFormat="1" x14ac:dyDescent="0.25">
      <c r="A1" s="5" t="s">
        <v>32</v>
      </c>
      <c r="B1" s="5" t="s">
        <v>0</v>
      </c>
      <c r="C1" s="5" t="s">
        <v>1</v>
      </c>
      <c r="D1" s="5" t="s">
        <v>33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/>
      <c r="T1" s="15" t="s">
        <v>16</v>
      </c>
      <c r="U1" s="15" t="s">
        <v>17</v>
      </c>
      <c r="V1" s="15" t="s">
        <v>18</v>
      </c>
      <c r="W1" s="5"/>
      <c r="X1" s="5" t="s">
        <v>19</v>
      </c>
      <c r="Y1" s="5" t="s">
        <v>20</v>
      </c>
      <c r="Z1" s="5" t="s">
        <v>21</v>
      </c>
      <c r="AA1" s="5" t="s">
        <v>50</v>
      </c>
      <c r="AB1" s="5" t="s">
        <v>51</v>
      </c>
      <c r="AC1" s="5" t="s">
        <v>52</v>
      </c>
      <c r="AD1" s="5" t="s">
        <v>22</v>
      </c>
      <c r="AE1" s="5" t="s">
        <v>12</v>
      </c>
      <c r="AF1" s="5" t="s">
        <v>13</v>
      </c>
      <c r="AG1" s="15" t="s">
        <v>23</v>
      </c>
      <c r="AH1" s="5"/>
      <c r="AI1" s="8" t="s">
        <v>24</v>
      </c>
      <c r="AJ1" s="8" t="s">
        <v>25</v>
      </c>
      <c r="AK1" s="8" t="s">
        <v>26</v>
      </c>
      <c r="AL1" s="8" t="s">
        <v>4</v>
      </c>
      <c r="AM1" s="8" t="s">
        <v>5</v>
      </c>
      <c r="AN1" s="8" t="s">
        <v>27</v>
      </c>
      <c r="AO1" s="8" t="s">
        <v>28</v>
      </c>
      <c r="AP1" s="8" t="s">
        <v>29</v>
      </c>
      <c r="AQ1" s="8" t="s">
        <v>30</v>
      </c>
      <c r="AR1" s="8" t="s">
        <v>34</v>
      </c>
      <c r="AS1" s="8" t="s">
        <v>31</v>
      </c>
    </row>
    <row r="2" spans="1:45" x14ac:dyDescent="0.25">
      <c r="A2" s="7" t="s">
        <v>135</v>
      </c>
      <c r="B2" s="7" t="s">
        <v>0</v>
      </c>
      <c r="C2" s="7" t="s">
        <v>1</v>
      </c>
      <c r="D2" s="7" t="s">
        <v>33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/>
      <c r="T2" s="23" t="s">
        <v>16</v>
      </c>
      <c r="U2" s="23" t="s">
        <v>17</v>
      </c>
      <c r="V2" s="23" t="s">
        <v>18</v>
      </c>
      <c r="W2" s="7"/>
      <c r="X2" s="7" t="s">
        <v>19</v>
      </c>
      <c r="Y2" s="7" t="s">
        <v>20</v>
      </c>
      <c r="Z2" s="7" t="s">
        <v>21</v>
      </c>
      <c r="AA2" s="7" t="s">
        <v>50</v>
      </c>
      <c r="AB2" s="7" t="s">
        <v>51</v>
      </c>
      <c r="AC2" s="7" t="s">
        <v>52</v>
      </c>
      <c r="AD2" s="7" t="s">
        <v>22</v>
      </c>
      <c r="AE2" s="7" t="s">
        <v>12</v>
      </c>
      <c r="AF2" s="7" t="s">
        <v>13</v>
      </c>
      <c r="AG2" s="23" t="s">
        <v>23</v>
      </c>
      <c r="AH2" s="7"/>
      <c r="AI2" s="9" t="s">
        <v>24</v>
      </c>
      <c r="AJ2" s="9" t="s">
        <v>25</v>
      </c>
      <c r="AK2" s="9" t="s">
        <v>26</v>
      </c>
      <c r="AL2" s="9" t="s">
        <v>4</v>
      </c>
      <c r="AM2" s="9" t="s">
        <v>5</v>
      </c>
      <c r="AN2" s="9" t="s">
        <v>27</v>
      </c>
      <c r="AO2" s="9" t="s">
        <v>28</v>
      </c>
      <c r="AP2" s="9" t="s">
        <v>29</v>
      </c>
      <c r="AQ2" s="9" t="s">
        <v>30</v>
      </c>
      <c r="AR2" s="9" t="s">
        <v>34</v>
      </c>
      <c r="AS2" s="9" t="s">
        <v>31</v>
      </c>
    </row>
    <row r="3" spans="1:45" x14ac:dyDescent="0.25">
      <c r="A3" s="1" t="s">
        <v>216</v>
      </c>
      <c r="B3" s="2">
        <v>6</v>
      </c>
      <c r="C3" s="2">
        <v>6</v>
      </c>
      <c r="D3" s="2">
        <v>1</v>
      </c>
      <c r="F3" s="2">
        <v>2</v>
      </c>
      <c r="G3" s="2">
        <v>1</v>
      </c>
      <c r="J3" s="2">
        <v>3</v>
      </c>
      <c r="K3" s="2">
        <v>2</v>
      </c>
      <c r="T3" s="3">
        <f t="shared" ref="T3:T7" si="0">SUM(F3/C3)</f>
        <v>0.33333333333333331</v>
      </c>
      <c r="U3" s="3">
        <f t="shared" ref="U3:U7" si="1">SUM(J3/C3)</f>
        <v>0.5</v>
      </c>
      <c r="V3" s="3">
        <f t="shared" ref="V3:V7" si="2">SUM((L3+M3+N3+F3)/(C3+L3+M3+N3+R3))</f>
        <v>0.33333333333333331</v>
      </c>
      <c r="Y3" s="2">
        <v>2</v>
      </c>
      <c r="Z3" s="2">
        <v>2</v>
      </c>
      <c r="AC3" s="2">
        <f>SUM(X3:Z3)</f>
        <v>4</v>
      </c>
      <c r="AG3" s="3">
        <f t="shared" ref="AG3:AG7" si="3">SUM((X3+Y3)/(X3+Y3+Z3))</f>
        <v>0.5</v>
      </c>
      <c r="AO3" s="4">
        <v>8</v>
      </c>
      <c r="AS3" s="4">
        <f t="shared" ref="AS3:AS7" si="4">SUM(AI3:AR3)</f>
        <v>8</v>
      </c>
    </row>
    <row r="4" spans="1:45" x14ac:dyDescent="0.25">
      <c r="A4" s="1" t="s">
        <v>234</v>
      </c>
      <c r="B4" s="2">
        <v>3</v>
      </c>
      <c r="C4" s="2">
        <v>2</v>
      </c>
      <c r="E4" s="2">
        <v>1</v>
      </c>
      <c r="K4" s="2">
        <v>1</v>
      </c>
      <c r="L4" s="2">
        <v>1</v>
      </c>
      <c r="T4" s="3">
        <f t="shared" si="0"/>
        <v>0</v>
      </c>
      <c r="U4" s="3">
        <f t="shared" si="1"/>
        <v>0</v>
      </c>
      <c r="V4" s="3">
        <f t="shared" si="2"/>
        <v>0.33333333333333331</v>
      </c>
      <c r="AC4" s="2">
        <f t="shared" ref="AC4:AC6" si="5">SUM(X4:Z4)</f>
        <v>0</v>
      </c>
      <c r="AG4" s="3" t="e">
        <f t="shared" si="3"/>
        <v>#DIV/0!</v>
      </c>
      <c r="AO4" s="4">
        <v>7</v>
      </c>
      <c r="AS4" s="4">
        <f t="shared" si="4"/>
        <v>7</v>
      </c>
    </row>
    <row r="5" spans="1:45" x14ac:dyDescent="0.25">
      <c r="A5" s="1" t="s">
        <v>311</v>
      </c>
      <c r="B5" s="2">
        <v>3</v>
      </c>
      <c r="C5" s="2">
        <v>3</v>
      </c>
      <c r="K5" s="2">
        <v>2</v>
      </c>
      <c r="T5" s="3">
        <f t="shared" si="0"/>
        <v>0</v>
      </c>
      <c r="U5" s="3">
        <f t="shared" si="1"/>
        <v>0</v>
      </c>
      <c r="V5" s="3">
        <f t="shared" si="2"/>
        <v>0</v>
      </c>
      <c r="Z5" s="2">
        <v>1</v>
      </c>
      <c r="AC5" s="2">
        <f t="shared" si="5"/>
        <v>1</v>
      </c>
      <c r="AG5" s="3">
        <f t="shared" si="3"/>
        <v>0</v>
      </c>
      <c r="AO5" s="4">
        <v>5</v>
      </c>
      <c r="AS5" s="4">
        <f t="shared" si="4"/>
        <v>5</v>
      </c>
    </row>
    <row r="6" spans="1:45" x14ac:dyDescent="0.25">
      <c r="T6" s="3" t="e">
        <f t="shared" si="0"/>
        <v>#DIV/0!</v>
      </c>
      <c r="U6" s="3" t="e">
        <f t="shared" si="1"/>
        <v>#DIV/0!</v>
      </c>
      <c r="V6" s="3" t="e">
        <f t="shared" si="2"/>
        <v>#DIV/0!</v>
      </c>
      <c r="AC6" s="2">
        <f t="shared" si="5"/>
        <v>0</v>
      </c>
      <c r="AG6" s="3" t="e">
        <f t="shared" si="3"/>
        <v>#DIV/0!</v>
      </c>
      <c r="AS6" s="4">
        <f t="shared" si="4"/>
        <v>0</v>
      </c>
    </row>
    <row r="7" spans="1:45" x14ac:dyDescent="0.25">
      <c r="A7" s="10" t="s">
        <v>35</v>
      </c>
      <c r="B7" s="11">
        <f t="shared" ref="B7:R7" si="6">SUM(B3:B5)</f>
        <v>12</v>
      </c>
      <c r="C7" s="11">
        <f t="shared" si="6"/>
        <v>11</v>
      </c>
      <c r="D7" s="11">
        <f t="shared" si="6"/>
        <v>1</v>
      </c>
      <c r="E7" s="11">
        <f t="shared" si="6"/>
        <v>1</v>
      </c>
      <c r="F7" s="11">
        <f t="shared" si="6"/>
        <v>2</v>
      </c>
      <c r="G7" s="11">
        <f t="shared" si="6"/>
        <v>1</v>
      </c>
      <c r="H7" s="11">
        <f t="shared" si="6"/>
        <v>0</v>
      </c>
      <c r="I7" s="11">
        <f t="shared" si="6"/>
        <v>0</v>
      </c>
      <c r="J7" s="11">
        <f t="shared" si="6"/>
        <v>3</v>
      </c>
      <c r="K7" s="11">
        <f t="shared" si="6"/>
        <v>5</v>
      </c>
      <c r="L7" s="11">
        <f t="shared" si="6"/>
        <v>1</v>
      </c>
      <c r="M7" s="11">
        <f t="shared" si="6"/>
        <v>0</v>
      </c>
      <c r="N7" s="11">
        <f t="shared" si="6"/>
        <v>0</v>
      </c>
      <c r="O7" s="11">
        <f t="shared" si="6"/>
        <v>0</v>
      </c>
      <c r="P7" s="11">
        <f t="shared" si="6"/>
        <v>0</v>
      </c>
      <c r="Q7" s="11">
        <f t="shared" si="6"/>
        <v>0</v>
      </c>
      <c r="R7" s="11">
        <f t="shared" si="6"/>
        <v>0</v>
      </c>
      <c r="S7" s="12"/>
      <c r="T7" s="13">
        <f t="shared" si="0"/>
        <v>0.18181818181818182</v>
      </c>
      <c r="U7" s="13">
        <f t="shared" si="1"/>
        <v>0.27272727272727271</v>
      </c>
      <c r="V7" s="13">
        <f t="shared" si="2"/>
        <v>0.25</v>
      </c>
      <c r="W7" s="12"/>
      <c r="X7" s="11">
        <f>SUM(X3:X5)</f>
        <v>0</v>
      </c>
      <c r="Y7" s="11">
        <f>SUM(Y3:Y5)</f>
        <v>2</v>
      </c>
      <c r="Z7" s="11">
        <f>SUM(Z3:Z5)</f>
        <v>3</v>
      </c>
      <c r="AA7" s="11">
        <f>SUM(AA3:AA6)</f>
        <v>0</v>
      </c>
      <c r="AB7" s="11">
        <f>SUM(AB3:AB6)</f>
        <v>0</v>
      </c>
      <c r="AC7" s="11">
        <f>SUM(X7:Z7)</f>
        <v>5</v>
      </c>
      <c r="AD7" s="11">
        <f>SUM(AD3:AD5)</f>
        <v>0</v>
      </c>
      <c r="AE7" s="11">
        <f>SUM(AE3:AE5)</f>
        <v>0</v>
      </c>
      <c r="AF7" s="11">
        <f>SUM(AF3:AF5)</f>
        <v>0</v>
      </c>
      <c r="AG7" s="3">
        <f t="shared" si="3"/>
        <v>0.4</v>
      </c>
      <c r="AH7" s="12"/>
      <c r="AI7" s="14">
        <f t="shared" ref="AI7:AR7" si="7">SUM(AI3:AI5)</f>
        <v>0</v>
      </c>
      <c r="AJ7" s="14">
        <f t="shared" si="7"/>
        <v>0</v>
      </c>
      <c r="AK7" s="14">
        <f t="shared" si="7"/>
        <v>0</v>
      </c>
      <c r="AL7" s="14">
        <f t="shared" si="7"/>
        <v>0</v>
      </c>
      <c r="AM7" s="14">
        <f t="shared" si="7"/>
        <v>0</v>
      </c>
      <c r="AN7" s="14">
        <f t="shared" si="7"/>
        <v>0</v>
      </c>
      <c r="AO7" s="14">
        <f t="shared" si="7"/>
        <v>20</v>
      </c>
      <c r="AP7" s="14">
        <f t="shared" si="7"/>
        <v>0</v>
      </c>
      <c r="AQ7" s="14">
        <f t="shared" si="7"/>
        <v>0</v>
      </c>
      <c r="AR7" s="14">
        <f t="shared" si="7"/>
        <v>0</v>
      </c>
      <c r="AS7" s="14">
        <f t="shared" si="4"/>
        <v>20</v>
      </c>
    </row>
    <row r="8" spans="1:45" x14ac:dyDescent="0.25">
      <c r="A8" s="7" t="s">
        <v>274</v>
      </c>
      <c r="B8" s="7" t="s">
        <v>0</v>
      </c>
      <c r="C8" s="7" t="s">
        <v>1</v>
      </c>
      <c r="D8" s="7" t="s">
        <v>33</v>
      </c>
      <c r="E8" s="7" t="s">
        <v>2</v>
      </c>
      <c r="F8" s="7" t="s">
        <v>3</v>
      </c>
      <c r="G8" s="7" t="s">
        <v>4</v>
      </c>
      <c r="H8" s="7" t="s">
        <v>5</v>
      </c>
      <c r="I8" s="7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7" t="s">
        <v>12</v>
      </c>
      <c r="P8" s="7" t="s">
        <v>13</v>
      </c>
      <c r="Q8" s="7" t="s">
        <v>14</v>
      </c>
      <c r="R8" s="7" t="s">
        <v>15</v>
      </c>
      <c r="S8" s="7"/>
      <c r="T8" s="23" t="s">
        <v>16</v>
      </c>
      <c r="U8" s="23" t="s">
        <v>17</v>
      </c>
      <c r="V8" s="23" t="s">
        <v>18</v>
      </c>
      <c r="W8" s="7"/>
      <c r="X8" s="7" t="s">
        <v>19</v>
      </c>
      <c r="Y8" s="7" t="s">
        <v>20</v>
      </c>
      <c r="Z8" s="7" t="s">
        <v>21</v>
      </c>
      <c r="AA8" s="7" t="s">
        <v>50</v>
      </c>
      <c r="AB8" s="7" t="s">
        <v>51</v>
      </c>
      <c r="AC8" s="7" t="s">
        <v>52</v>
      </c>
      <c r="AD8" s="7" t="s">
        <v>22</v>
      </c>
      <c r="AE8" s="7" t="s">
        <v>12</v>
      </c>
      <c r="AF8" s="7" t="s">
        <v>13</v>
      </c>
      <c r="AG8" s="23" t="s">
        <v>23</v>
      </c>
      <c r="AH8" s="7"/>
      <c r="AI8" s="9" t="s">
        <v>24</v>
      </c>
      <c r="AJ8" s="9" t="s">
        <v>25</v>
      </c>
      <c r="AK8" s="9" t="s">
        <v>26</v>
      </c>
      <c r="AL8" s="9" t="s">
        <v>4</v>
      </c>
      <c r="AM8" s="9" t="s">
        <v>5</v>
      </c>
      <c r="AN8" s="9" t="s">
        <v>27</v>
      </c>
      <c r="AO8" s="9" t="s">
        <v>28</v>
      </c>
      <c r="AP8" s="9" t="s">
        <v>29</v>
      </c>
      <c r="AQ8" s="9" t="s">
        <v>30</v>
      </c>
      <c r="AR8" s="9" t="s">
        <v>34</v>
      </c>
      <c r="AS8" s="9" t="s">
        <v>31</v>
      </c>
    </row>
    <row r="9" spans="1:45" x14ac:dyDescent="0.25">
      <c r="A9" s="1" t="s">
        <v>262</v>
      </c>
      <c r="B9" s="2">
        <v>6</v>
      </c>
      <c r="C9" s="2">
        <v>4</v>
      </c>
      <c r="K9" s="2">
        <v>4</v>
      </c>
      <c r="L9" s="2">
        <v>2</v>
      </c>
      <c r="T9" s="3">
        <f t="shared" ref="T9:T14" si="8">SUM(F9/C9)</f>
        <v>0</v>
      </c>
      <c r="U9" s="3">
        <f t="shared" ref="U9:U14" si="9">SUM(J9/C9)</f>
        <v>0</v>
      </c>
      <c r="V9" s="3">
        <f t="shared" ref="V9:V14" si="10">SUM((L9+M9+N9+F9)/(C9+L9+M9+N9+R9))</f>
        <v>0.33333333333333331</v>
      </c>
      <c r="X9" s="2">
        <v>1</v>
      </c>
      <c r="Y9" s="2">
        <v>2</v>
      </c>
      <c r="Z9" s="2">
        <v>2</v>
      </c>
      <c r="AC9" s="2">
        <f>SUM(X9:Z9)</f>
        <v>5</v>
      </c>
      <c r="AG9" s="3">
        <f t="shared" ref="AG9:AG14" si="11">SUM((X9+Y9)/(X9+Y9+Z9))</f>
        <v>0.6</v>
      </c>
      <c r="AM9" s="4">
        <v>9.3333333333333339</v>
      </c>
      <c r="AS9" s="4">
        <f t="shared" ref="AS9:AS14" si="12">SUM(AI9:AR9)</f>
        <v>9.3333333333333339</v>
      </c>
    </row>
    <row r="10" spans="1:45" x14ac:dyDescent="0.25">
      <c r="A10" s="1" t="s">
        <v>275</v>
      </c>
      <c r="B10" s="2">
        <v>3</v>
      </c>
      <c r="C10" s="2">
        <v>2</v>
      </c>
      <c r="K10" s="2">
        <v>2</v>
      </c>
      <c r="L10" s="2">
        <v>1</v>
      </c>
      <c r="T10" s="3">
        <f t="shared" si="8"/>
        <v>0</v>
      </c>
      <c r="U10" s="3">
        <f t="shared" si="9"/>
        <v>0</v>
      </c>
      <c r="V10" s="3">
        <f t="shared" si="10"/>
        <v>0.33333333333333331</v>
      </c>
      <c r="Y10" s="2">
        <v>1</v>
      </c>
      <c r="Z10" s="2">
        <v>1</v>
      </c>
      <c r="AC10" s="2">
        <f t="shared" ref="AC10:AC13" si="13">SUM(X10:Z10)</f>
        <v>2</v>
      </c>
      <c r="AG10" s="3">
        <f t="shared" si="11"/>
        <v>0.5</v>
      </c>
      <c r="AK10" s="4">
        <v>0.66666666666666663</v>
      </c>
      <c r="AM10" s="4">
        <v>4</v>
      </c>
      <c r="AS10" s="4">
        <f t="shared" si="12"/>
        <v>4.666666666666667</v>
      </c>
    </row>
    <row r="11" spans="1:45" x14ac:dyDescent="0.25">
      <c r="A11" s="1" t="s">
        <v>292</v>
      </c>
      <c r="B11" s="2">
        <v>3</v>
      </c>
      <c r="C11" s="2">
        <v>3</v>
      </c>
      <c r="K11" s="2">
        <v>3</v>
      </c>
      <c r="T11" s="3">
        <f t="shared" si="8"/>
        <v>0</v>
      </c>
      <c r="U11" s="3">
        <f t="shared" si="9"/>
        <v>0</v>
      </c>
      <c r="V11" s="3">
        <f t="shared" si="10"/>
        <v>0</v>
      </c>
      <c r="X11" s="2">
        <v>1</v>
      </c>
      <c r="Y11" s="2">
        <v>1</v>
      </c>
      <c r="Z11" s="2">
        <v>2</v>
      </c>
      <c r="AC11" s="2">
        <f t="shared" si="13"/>
        <v>4</v>
      </c>
      <c r="AG11" s="3">
        <f t="shared" si="11"/>
        <v>0.5</v>
      </c>
      <c r="AM11" s="4">
        <v>5</v>
      </c>
      <c r="AS11" s="4">
        <f t="shared" si="12"/>
        <v>5</v>
      </c>
    </row>
    <row r="12" spans="1:45" x14ac:dyDescent="0.25">
      <c r="A12" s="1" t="s">
        <v>311</v>
      </c>
      <c r="B12" s="2">
        <v>3</v>
      </c>
      <c r="C12" s="2">
        <v>3</v>
      </c>
      <c r="E12" s="2">
        <v>1</v>
      </c>
      <c r="T12" s="3">
        <f t="shared" si="8"/>
        <v>0</v>
      </c>
      <c r="U12" s="3">
        <f t="shared" si="9"/>
        <v>0</v>
      </c>
      <c r="V12" s="3">
        <f t="shared" si="10"/>
        <v>0</v>
      </c>
      <c r="AC12" s="2">
        <f t="shared" si="13"/>
        <v>0</v>
      </c>
      <c r="AG12" s="3" t="e">
        <f t="shared" si="11"/>
        <v>#DIV/0!</v>
      </c>
      <c r="AM12" s="4">
        <v>4</v>
      </c>
      <c r="AS12" s="4">
        <f t="shared" si="12"/>
        <v>4</v>
      </c>
    </row>
    <row r="13" spans="1:45" x14ac:dyDescent="0.25">
      <c r="T13" s="3" t="e">
        <f t="shared" si="8"/>
        <v>#DIV/0!</v>
      </c>
      <c r="U13" s="3" t="e">
        <f t="shared" si="9"/>
        <v>#DIV/0!</v>
      </c>
      <c r="V13" s="3" t="e">
        <f t="shared" si="10"/>
        <v>#DIV/0!</v>
      </c>
      <c r="AC13" s="2">
        <f t="shared" si="13"/>
        <v>0</v>
      </c>
      <c r="AG13" s="3" t="e">
        <f t="shared" si="11"/>
        <v>#DIV/0!</v>
      </c>
      <c r="AS13" s="4">
        <f t="shared" si="12"/>
        <v>0</v>
      </c>
    </row>
    <row r="14" spans="1:45" x14ac:dyDescent="0.25">
      <c r="A14" s="10" t="s">
        <v>35</v>
      </c>
      <c r="B14" s="11">
        <f t="shared" ref="B14:R14" si="14">SUM(B9:B12)</f>
        <v>15</v>
      </c>
      <c r="C14" s="11">
        <f t="shared" si="14"/>
        <v>12</v>
      </c>
      <c r="D14" s="11">
        <f t="shared" si="14"/>
        <v>0</v>
      </c>
      <c r="E14" s="11">
        <f t="shared" si="14"/>
        <v>1</v>
      </c>
      <c r="F14" s="11">
        <f t="shared" si="14"/>
        <v>0</v>
      </c>
      <c r="G14" s="11">
        <f t="shared" si="14"/>
        <v>0</v>
      </c>
      <c r="H14" s="11">
        <f t="shared" si="14"/>
        <v>0</v>
      </c>
      <c r="I14" s="11">
        <f t="shared" si="14"/>
        <v>0</v>
      </c>
      <c r="J14" s="11">
        <f t="shared" si="14"/>
        <v>0</v>
      </c>
      <c r="K14" s="11">
        <f t="shared" si="14"/>
        <v>9</v>
      </c>
      <c r="L14" s="11">
        <f t="shared" si="14"/>
        <v>3</v>
      </c>
      <c r="M14" s="11">
        <f t="shared" si="14"/>
        <v>0</v>
      </c>
      <c r="N14" s="11">
        <f t="shared" si="14"/>
        <v>0</v>
      </c>
      <c r="O14" s="11">
        <f t="shared" si="14"/>
        <v>0</v>
      </c>
      <c r="P14" s="11">
        <f t="shared" si="14"/>
        <v>0</v>
      </c>
      <c r="Q14" s="11">
        <f t="shared" si="14"/>
        <v>0</v>
      </c>
      <c r="R14" s="11">
        <f t="shared" si="14"/>
        <v>0</v>
      </c>
      <c r="S14" s="12"/>
      <c r="T14" s="13">
        <f t="shared" si="8"/>
        <v>0</v>
      </c>
      <c r="U14" s="13">
        <f t="shared" si="9"/>
        <v>0</v>
      </c>
      <c r="V14" s="13">
        <f t="shared" si="10"/>
        <v>0.2</v>
      </c>
      <c r="W14" s="12"/>
      <c r="X14" s="11">
        <f>SUM(X9:X12)</f>
        <v>2</v>
      </c>
      <c r="Y14" s="11">
        <f>SUM(Y9:Y12)</f>
        <v>4</v>
      </c>
      <c r="Z14" s="11">
        <f>SUM(Z9:Z12)</f>
        <v>5</v>
      </c>
      <c r="AA14" s="11">
        <f>SUM(AA9:AA13)</f>
        <v>0</v>
      </c>
      <c r="AB14" s="11">
        <f>SUM(AB9:AB13)</f>
        <v>0</v>
      </c>
      <c r="AC14" s="11">
        <f>SUM(X14:Z14)</f>
        <v>11</v>
      </c>
      <c r="AD14" s="11">
        <f>SUM(AD9:AD12)</f>
        <v>0</v>
      </c>
      <c r="AE14" s="11">
        <f>SUM(AE9:AE12)</f>
        <v>0</v>
      </c>
      <c r="AF14" s="11">
        <f>SUM(AF9:AF12)</f>
        <v>0</v>
      </c>
      <c r="AG14" s="3">
        <f t="shared" si="11"/>
        <v>0.54545454545454541</v>
      </c>
      <c r="AH14" s="12"/>
      <c r="AI14" s="14">
        <f t="shared" ref="AI14:AR14" si="15">SUM(AI9:AI12)</f>
        <v>0</v>
      </c>
      <c r="AJ14" s="14">
        <f t="shared" si="15"/>
        <v>0</v>
      </c>
      <c r="AK14" s="14">
        <f t="shared" si="15"/>
        <v>0.66666666666666663</v>
      </c>
      <c r="AL14" s="14">
        <f t="shared" si="15"/>
        <v>0</v>
      </c>
      <c r="AM14" s="14">
        <f t="shared" si="15"/>
        <v>22.333333333333336</v>
      </c>
      <c r="AN14" s="14">
        <f t="shared" si="15"/>
        <v>0</v>
      </c>
      <c r="AO14" s="14">
        <f t="shared" si="15"/>
        <v>0</v>
      </c>
      <c r="AP14" s="14">
        <f t="shared" si="15"/>
        <v>0</v>
      </c>
      <c r="AQ14" s="14">
        <f t="shared" si="15"/>
        <v>0</v>
      </c>
      <c r="AR14" s="14">
        <f t="shared" si="15"/>
        <v>0</v>
      </c>
      <c r="AS14" s="14">
        <f t="shared" si="12"/>
        <v>23.000000000000004</v>
      </c>
    </row>
    <row r="15" spans="1:45" x14ac:dyDescent="0.25">
      <c r="A15" s="7" t="s">
        <v>136</v>
      </c>
      <c r="B15" s="7" t="s">
        <v>0</v>
      </c>
      <c r="C15" s="7" t="s">
        <v>1</v>
      </c>
      <c r="D15" s="7" t="s">
        <v>33</v>
      </c>
      <c r="E15" s="7" t="s">
        <v>2</v>
      </c>
      <c r="F15" s="7" t="s">
        <v>3</v>
      </c>
      <c r="G15" s="7" t="s">
        <v>4</v>
      </c>
      <c r="H15" s="7" t="s">
        <v>5</v>
      </c>
      <c r="I15" s="7" t="s">
        <v>6</v>
      </c>
      <c r="J15" s="7" t="s">
        <v>7</v>
      </c>
      <c r="K15" s="7" t="s">
        <v>8</v>
      </c>
      <c r="L15" s="7" t="s">
        <v>9</v>
      </c>
      <c r="M15" s="7" t="s">
        <v>10</v>
      </c>
      <c r="N15" s="7" t="s">
        <v>11</v>
      </c>
      <c r="O15" s="7" t="s">
        <v>12</v>
      </c>
      <c r="P15" s="7" t="s">
        <v>13</v>
      </c>
      <c r="Q15" s="7" t="s">
        <v>14</v>
      </c>
      <c r="R15" s="7" t="s">
        <v>15</v>
      </c>
      <c r="S15" s="7"/>
      <c r="T15" s="23" t="s">
        <v>16</v>
      </c>
      <c r="U15" s="23" t="s">
        <v>17</v>
      </c>
      <c r="V15" s="23" t="s">
        <v>18</v>
      </c>
      <c r="W15" s="7"/>
      <c r="X15" s="7" t="s">
        <v>19</v>
      </c>
      <c r="Y15" s="7" t="s">
        <v>20</v>
      </c>
      <c r="Z15" s="7" t="s">
        <v>21</v>
      </c>
      <c r="AA15" s="7" t="s">
        <v>50</v>
      </c>
      <c r="AB15" s="7" t="s">
        <v>51</v>
      </c>
      <c r="AC15" s="7" t="s">
        <v>52</v>
      </c>
      <c r="AD15" s="7" t="s">
        <v>22</v>
      </c>
      <c r="AE15" s="7" t="s">
        <v>12</v>
      </c>
      <c r="AF15" s="7" t="s">
        <v>13</v>
      </c>
      <c r="AG15" s="23" t="s">
        <v>23</v>
      </c>
      <c r="AH15" s="7"/>
      <c r="AI15" s="9" t="s">
        <v>24</v>
      </c>
      <c r="AJ15" s="9" t="s">
        <v>25</v>
      </c>
      <c r="AK15" s="9" t="s">
        <v>26</v>
      </c>
      <c r="AL15" s="9" t="s">
        <v>4</v>
      </c>
      <c r="AM15" s="9" t="s">
        <v>5</v>
      </c>
      <c r="AN15" s="9" t="s">
        <v>27</v>
      </c>
      <c r="AO15" s="9" t="s">
        <v>28</v>
      </c>
      <c r="AP15" s="9" t="s">
        <v>29</v>
      </c>
      <c r="AQ15" s="9" t="s">
        <v>30</v>
      </c>
      <c r="AR15" s="9" t="s">
        <v>34</v>
      </c>
      <c r="AS15" s="9" t="s">
        <v>31</v>
      </c>
    </row>
    <row r="16" spans="1:45" x14ac:dyDescent="0.25">
      <c r="A16" s="1" t="s">
        <v>234</v>
      </c>
      <c r="B16" s="2">
        <v>3</v>
      </c>
      <c r="C16" s="2">
        <v>1</v>
      </c>
      <c r="L16" s="2">
        <v>1</v>
      </c>
      <c r="N16" s="2">
        <v>1</v>
      </c>
      <c r="T16" s="3">
        <f t="shared" ref="T16:T18" si="16">SUM(F16/C16)</f>
        <v>0</v>
      </c>
      <c r="U16" s="3">
        <f t="shared" ref="U16:U18" si="17">SUM(J16/C16)</f>
        <v>0</v>
      </c>
      <c r="V16" s="3">
        <f t="shared" ref="V16:V18" si="18">SUM((L16+M16+N16+F16)/(C16+L16+M16+N16+R16))</f>
        <v>0.66666666666666663</v>
      </c>
      <c r="AC16" s="2">
        <f>SUM(X16:Z16)</f>
        <v>0</v>
      </c>
      <c r="AG16" s="3" t="e">
        <f t="shared" ref="AG16:AG18" si="19">SUM((X16+Y16)/(X16+Y16+Z16))</f>
        <v>#DIV/0!</v>
      </c>
      <c r="AQ16" s="4">
        <v>7</v>
      </c>
      <c r="AS16" s="4">
        <f t="shared" ref="AS16:AS18" si="20">SUM(AI16:AR16)</f>
        <v>7</v>
      </c>
    </row>
    <row r="17" spans="1:45" x14ac:dyDescent="0.25">
      <c r="T17" s="3" t="e">
        <f t="shared" si="16"/>
        <v>#DIV/0!</v>
      </c>
      <c r="U17" s="3" t="e">
        <f t="shared" si="17"/>
        <v>#DIV/0!</v>
      </c>
      <c r="V17" s="3" t="e">
        <f t="shared" si="18"/>
        <v>#DIV/0!</v>
      </c>
      <c r="AC17" s="2">
        <f t="shared" ref="AC17" si="21">SUM(X17:Z17)</f>
        <v>0</v>
      </c>
      <c r="AG17" s="3" t="e">
        <f t="shared" si="19"/>
        <v>#DIV/0!</v>
      </c>
      <c r="AS17" s="4">
        <f t="shared" si="20"/>
        <v>0</v>
      </c>
    </row>
    <row r="18" spans="1:45" x14ac:dyDescent="0.25">
      <c r="A18" s="10" t="s">
        <v>35</v>
      </c>
      <c r="B18" s="11">
        <f t="shared" ref="B18:R18" si="22">SUM(B16:B16)</f>
        <v>3</v>
      </c>
      <c r="C18" s="11">
        <f t="shared" si="22"/>
        <v>1</v>
      </c>
      <c r="D18" s="11">
        <f t="shared" si="22"/>
        <v>0</v>
      </c>
      <c r="E18" s="11">
        <f t="shared" si="22"/>
        <v>0</v>
      </c>
      <c r="F18" s="11">
        <f t="shared" si="22"/>
        <v>0</v>
      </c>
      <c r="G18" s="11">
        <f t="shared" si="22"/>
        <v>0</v>
      </c>
      <c r="H18" s="11">
        <f t="shared" si="22"/>
        <v>0</v>
      </c>
      <c r="I18" s="11">
        <f t="shared" si="22"/>
        <v>0</v>
      </c>
      <c r="J18" s="11">
        <f t="shared" si="22"/>
        <v>0</v>
      </c>
      <c r="K18" s="11">
        <f t="shared" si="22"/>
        <v>0</v>
      </c>
      <c r="L18" s="11">
        <f t="shared" si="22"/>
        <v>1</v>
      </c>
      <c r="M18" s="11">
        <f t="shared" si="22"/>
        <v>0</v>
      </c>
      <c r="N18" s="11">
        <f t="shared" si="22"/>
        <v>1</v>
      </c>
      <c r="O18" s="11">
        <f t="shared" si="22"/>
        <v>0</v>
      </c>
      <c r="P18" s="11">
        <f t="shared" si="22"/>
        <v>0</v>
      </c>
      <c r="Q18" s="11">
        <f t="shared" si="22"/>
        <v>0</v>
      </c>
      <c r="R18" s="11">
        <f t="shared" si="22"/>
        <v>0</v>
      </c>
      <c r="S18" s="12"/>
      <c r="T18" s="13">
        <f t="shared" si="16"/>
        <v>0</v>
      </c>
      <c r="U18" s="13">
        <f t="shared" si="17"/>
        <v>0</v>
      </c>
      <c r="V18" s="13">
        <f t="shared" si="18"/>
        <v>0.66666666666666663</v>
      </c>
      <c r="W18" s="12"/>
      <c r="X18" s="11">
        <f>SUM(X16:X16)</f>
        <v>0</v>
      </c>
      <c r="Y18" s="11">
        <f>SUM(Y16:Y16)</f>
        <v>0</v>
      </c>
      <c r="Z18" s="11">
        <f>SUM(Z16:Z16)</f>
        <v>0</v>
      </c>
      <c r="AA18" s="11">
        <f>SUM(AA16:AA17)</f>
        <v>0</v>
      </c>
      <c r="AB18" s="11">
        <f>SUM(AB16:AB17)</f>
        <v>0</v>
      </c>
      <c r="AC18" s="11">
        <f>SUM(X18:Z18)</f>
        <v>0</v>
      </c>
      <c r="AD18" s="11">
        <f>SUM(AD16:AD16)</f>
        <v>0</v>
      </c>
      <c r="AE18" s="11">
        <f>SUM(AE16:AE16)</f>
        <v>0</v>
      </c>
      <c r="AF18" s="11">
        <f>SUM(AF16:AF16)</f>
        <v>0</v>
      </c>
      <c r="AG18" s="3" t="e">
        <f t="shared" si="19"/>
        <v>#DIV/0!</v>
      </c>
      <c r="AH18" s="12"/>
      <c r="AI18" s="14">
        <f t="shared" ref="AI18:AR18" si="23">SUM(AI16:AI16)</f>
        <v>0</v>
      </c>
      <c r="AJ18" s="14">
        <f t="shared" si="23"/>
        <v>0</v>
      </c>
      <c r="AK18" s="14">
        <f t="shared" si="23"/>
        <v>0</v>
      </c>
      <c r="AL18" s="14">
        <f t="shared" si="23"/>
        <v>0</v>
      </c>
      <c r="AM18" s="14">
        <f t="shared" si="23"/>
        <v>0</v>
      </c>
      <c r="AN18" s="14">
        <f t="shared" si="23"/>
        <v>0</v>
      </c>
      <c r="AO18" s="14">
        <f t="shared" si="23"/>
        <v>0</v>
      </c>
      <c r="AP18" s="14">
        <f t="shared" si="23"/>
        <v>0</v>
      </c>
      <c r="AQ18" s="14">
        <f t="shared" si="23"/>
        <v>7</v>
      </c>
      <c r="AR18" s="14">
        <f t="shared" si="23"/>
        <v>0</v>
      </c>
      <c r="AS18" s="14">
        <f t="shared" si="20"/>
        <v>7</v>
      </c>
    </row>
    <row r="19" spans="1:45" x14ac:dyDescent="0.25">
      <c r="A19" s="7" t="s">
        <v>137</v>
      </c>
      <c r="B19" s="7" t="s">
        <v>0</v>
      </c>
      <c r="C19" s="7" t="s">
        <v>1</v>
      </c>
      <c r="D19" s="7" t="s">
        <v>33</v>
      </c>
      <c r="E19" s="7" t="s">
        <v>2</v>
      </c>
      <c r="F19" s="7" t="s">
        <v>3</v>
      </c>
      <c r="G19" s="7" t="s">
        <v>4</v>
      </c>
      <c r="H19" s="7" t="s">
        <v>5</v>
      </c>
      <c r="I19" s="7" t="s">
        <v>6</v>
      </c>
      <c r="J19" s="7" t="s">
        <v>7</v>
      </c>
      <c r="K19" s="7" t="s">
        <v>8</v>
      </c>
      <c r="L19" s="7" t="s">
        <v>9</v>
      </c>
      <c r="M19" s="7" t="s">
        <v>10</v>
      </c>
      <c r="N19" s="7" t="s">
        <v>11</v>
      </c>
      <c r="O19" s="7" t="s">
        <v>12</v>
      </c>
      <c r="P19" s="7" t="s">
        <v>13</v>
      </c>
      <c r="Q19" s="7" t="s">
        <v>14</v>
      </c>
      <c r="R19" s="7" t="s">
        <v>15</v>
      </c>
      <c r="S19" s="7"/>
      <c r="T19" s="23" t="s">
        <v>16</v>
      </c>
      <c r="U19" s="23" t="s">
        <v>17</v>
      </c>
      <c r="V19" s="23" t="s">
        <v>18</v>
      </c>
      <c r="W19" s="7"/>
      <c r="X19" s="7" t="s">
        <v>19</v>
      </c>
      <c r="Y19" s="7" t="s">
        <v>20</v>
      </c>
      <c r="Z19" s="7" t="s">
        <v>21</v>
      </c>
      <c r="AA19" s="7" t="s">
        <v>50</v>
      </c>
      <c r="AB19" s="7" t="s">
        <v>51</v>
      </c>
      <c r="AC19" s="7" t="s">
        <v>52</v>
      </c>
      <c r="AD19" s="7" t="s">
        <v>22</v>
      </c>
      <c r="AE19" s="7" t="s">
        <v>12</v>
      </c>
      <c r="AF19" s="7" t="s">
        <v>13</v>
      </c>
      <c r="AG19" s="23" t="s">
        <v>23</v>
      </c>
      <c r="AH19" s="7"/>
      <c r="AI19" s="9" t="s">
        <v>24</v>
      </c>
      <c r="AJ19" s="9" t="s">
        <v>25</v>
      </c>
      <c r="AK19" s="9" t="s">
        <v>26</v>
      </c>
      <c r="AL19" s="9" t="s">
        <v>4</v>
      </c>
      <c r="AM19" s="9" t="s">
        <v>5</v>
      </c>
      <c r="AN19" s="9" t="s">
        <v>27</v>
      </c>
      <c r="AO19" s="9" t="s">
        <v>28</v>
      </c>
      <c r="AP19" s="9" t="s">
        <v>29</v>
      </c>
      <c r="AQ19" s="9" t="s">
        <v>30</v>
      </c>
      <c r="AR19" s="9" t="s">
        <v>34</v>
      </c>
      <c r="AS19" s="9" t="s">
        <v>31</v>
      </c>
    </row>
    <row r="20" spans="1:45" x14ac:dyDescent="0.25">
      <c r="A20" s="1" t="s">
        <v>234</v>
      </c>
      <c r="B20" s="2">
        <v>4</v>
      </c>
      <c r="C20" s="2">
        <v>4</v>
      </c>
      <c r="D20" s="2">
        <v>2</v>
      </c>
      <c r="E20" s="2">
        <v>1</v>
      </c>
      <c r="F20" s="2">
        <v>2</v>
      </c>
      <c r="J20" s="2">
        <v>2</v>
      </c>
      <c r="K20" s="2">
        <v>1</v>
      </c>
      <c r="T20" s="3">
        <f t="shared" ref="T20:T26" si="24">SUM(F20/C20)</f>
        <v>0.5</v>
      </c>
      <c r="U20" s="3">
        <f t="shared" ref="U20:U26" si="25">SUM(J20/C20)</f>
        <v>0.5</v>
      </c>
      <c r="V20" s="3">
        <f t="shared" ref="V20:V26" si="26">SUM((L20+M20+N20+F20)/(C20+L20+M20+N20+R20))</f>
        <v>0.5</v>
      </c>
      <c r="AC20" s="2">
        <f t="shared" ref="AC20:AC25" si="27">SUM(X20:Z20)</f>
        <v>0</v>
      </c>
      <c r="AE20" s="2">
        <v>2</v>
      </c>
      <c r="AG20" s="3" t="e">
        <f t="shared" ref="AG20:AG26" si="28">SUM((X20+Y20)/(X20+Y20+Z20))</f>
        <v>#DIV/0!</v>
      </c>
      <c r="AI20" s="4">
        <v>6</v>
      </c>
      <c r="AJ20" s="4">
        <v>1</v>
      </c>
      <c r="AS20" s="4">
        <f t="shared" ref="AS20:AS26" si="29">SUM(AI20:AR20)</f>
        <v>7</v>
      </c>
    </row>
    <row r="21" spans="1:45" x14ac:dyDescent="0.25">
      <c r="A21" s="1" t="s">
        <v>262</v>
      </c>
      <c r="B21" s="2">
        <v>6</v>
      </c>
      <c r="C21" s="2">
        <v>4</v>
      </c>
      <c r="D21" s="2">
        <v>2</v>
      </c>
      <c r="E21" s="2">
        <v>1</v>
      </c>
      <c r="F21" s="2">
        <v>2</v>
      </c>
      <c r="J21" s="2">
        <v>2</v>
      </c>
      <c r="L21" s="2">
        <v>2</v>
      </c>
      <c r="O21" s="2">
        <v>1</v>
      </c>
      <c r="T21" s="3">
        <f t="shared" si="24"/>
        <v>0.5</v>
      </c>
      <c r="U21" s="3">
        <f t="shared" si="25"/>
        <v>0.5</v>
      </c>
      <c r="V21" s="3">
        <f t="shared" si="26"/>
        <v>0.66666666666666663</v>
      </c>
      <c r="X21" s="2">
        <v>1</v>
      </c>
      <c r="Y21" s="2">
        <v>2</v>
      </c>
      <c r="AC21" s="2">
        <f t="shared" si="27"/>
        <v>3</v>
      </c>
      <c r="AG21" s="3">
        <f t="shared" si="28"/>
        <v>1</v>
      </c>
      <c r="AI21" s="4">
        <v>9.3333333333333339</v>
      </c>
      <c r="AS21" s="4">
        <f t="shared" si="29"/>
        <v>9.3333333333333339</v>
      </c>
    </row>
    <row r="22" spans="1:45" x14ac:dyDescent="0.25">
      <c r="A22" s="1" t="s">
        <v>275</v>
      </c>
      <c r="B22" s="2">
        <v>3</v>
      </c>
      <c r="C22" s="2">
        <v>2</v>
      </c>
      <c r="D22" s="2">
        <v>1</v>
      </c>
      <c r="K22" s="2">
        <v>2</v>
      </c>
      <c r="L22" s="2">
        <v>1</v>
      </c>
      <c r="T22" s="3">
        <f t="shared" si="24"/>
        <v>0</v>
      </c>
      <c r="U22" s="3">
        <f t="shared" si="25"/>
        <v>0</v>
      </c>
      <c r="V22" s="3">
        <f t="shared" si="26"/>
        <v>0.33333333333333331</v>
      </c>
      <c r="X22" s="2">
        <v>2</v>
      </c>
      <c r="Y22" s="2">
        <v>2</v>
      </c>
      <c r="Z22" s="2">
        <v>1</v>
      </c>
      <c r="AC22" s="2">
        <f t="shared" si="27"/>
        <v>5</v>
      </c>
      <c r="AE22" s="2">
        <v>10</v>
      </c>
      <c r="AG22" s="3">
        <f t="shared" si="28"/>
        <v>0.8</v>
      </c>
      <c r="AI22" s="4">
        <v>3</v>
      </c>
      <c r="AJ22" s="4">
        <v>1</v>
      </c>
      <c r="AQ22" s="4">
        <v>0.66666666666666663</v>
      </c>
      <c r="AS22" s="4">
        <f t="shared" si="29"/>
        <v>4.666666666666667</v>
      </c>
    </row>
    <row r="23" spans="1:45" x14ac:dyDescent="0.25">
      <c r="A23" s="1" t="s">
        <v>292</v>
      </c>
      <c r="B23" s="2">
        <v>3</v>
      </c>
      <c r="C23" s="2">
        <v>3</v>
      </c>
      <c r="D23" s="2">
        <v>1</v>
      </c>
      <c r="E23" s="2">
        <v>1</v>
      </c>
      <c r="F23" s="2">
        <v>1</v>
      </c>
      <c r="G23" s="2">
        <v>1</v>
      </c>
      <c r="J23" s="2">
        <v>2</v>
      </c>
      <c r="K23" s="2">
        <v>2</v>
      </c>
      <c r="T23" s="3">
        <f t="shared" si="24"/>
        <v>0.33333333333333331</v>
      </c>
      <c r="U23" s="3">
        <f t="shared" si="25"/>
        <v>0.66666666666666663</v>
      </c>
      <c r="V23" s="3">
        <f t="shared" si="26"/>
        <v>0.33333333333333331</v>
      </c>
      <c r="AC23" s="2">
        <f t="shared" si="27"/>
        <v>0</v>
      </c>
      <c r="AG23" s="3" t="e">
        <f t="shared" si="28"/>
        <v>#DIV/0!</v>
      </c>
      <c r="AI23" s="4">
        <v>1</v>
      </c>
      <c r="AQ23" s="4">
        <v>4</v>
      </c>
      <c r="AS23" s="4">
        <f t="shared" si="29"/>
        <v>5</v>
      </c>
    </row>
    <row r="24" spans="1:45" x14ac:dyDescent="0.25">
      <c r="A24" s="1" t="s">
        <v>311</v>
      </c>
      <c r="B24" s="2">
        <v>0</v>
      </c>
      <c r="C24" s="2">
        <v>0</v>
      </c>
      <c r="T24" s="3" t="e">
        <f t="shared" si="24"/>
        <v>#DIV/0!</v>
      </c>
      <c r="U24" s="3" t="e">
        <f t="shared" si="25"/>
        <v>#DIV/0!</v>
      </c>
      <c r="V24" s="3" t="e">
        <f t="shared" si="26"/>
        <v>#DIV/0!</v>
      </c>
      <c r="AC24" s="2">
        <f t="shared" si="27"/>
        <v>0</v>
      </c>
      <c r="AD24" s="2">
        <v>3</v>
      </c>
      <c r="AE24" s="2">
        <v>1</v>
      </c>
      <c r="AG24" s="3" t="e">
        <f t="shared" si="28"/>
        <v>#DIV/0!</v>
      </c>
      <c r="AJ24" s="4">
        <v>1</v>
      </c>
      <c r="AS24" s="4">
        <f t="shared" si="29"/>
        <v>1</v>
      </c>
    </row>
    <row r="25" spans="1:45" x14ac:dyDescent="0.25">
      <c r="T25" s="3" t="e">
        <f t="shared" si="24"/>
        <v>#DIV/0!</v>
      </c>
      <c r="U25" s="3" t="e">
        <f t="shared" si="25"/>
        <v>#DIV/0!</v>
      </c>
      <c r="V25" s="3" t="e">
        <f t="shared" si="26"/>
        <v>#DIV/0!</v>
      </c>
      <c r="AC25" s="2">
        <f t="shared" si="27"/>
        <v>0</v>
      </c>
      <c r="AG25" s="3" t="e">
        <f t="shared" si="28"/>
        <v>#DIV/0!</v>
      </c>
      <c r="AS25" s="4">
        <f t="shared" si="29"/>
        <v>0</v>
      </c>
    </row>
    <row r="26" spans="1:45" x14ac:dyDescent="0.25">
      <c r="A26" s="10" t="s">
        <v>35</v>
      </c>
      <c r="B26" s="11">
        <f t="shared" ref="B26:R26" si="30">SUM(B20:B24)</f>
        <v>16</v>
      </c>
      <c r="C26" s="11">
        <f t="shared" si="30"/>
        <v>13</v>
      </c>
      <c r="D26" s="11">
        <f t="shared" si="30"/>
        <v>6</v>
      </c>
      <c r="E26" s="11">
        <f t="shared" si="30"/>
        <v>3</v>
      </c>
      <c r="F26" s="11">
        <f t="shared" si="30"/>
        <v>5</v>
      </c>
      <c r="G26" s="11">
        <f t="shared" si="30"/>
        <v>1</v>
      </c>
      <c r="H26" s="11">
        <f t="shared" si="30"/>
        <v>0</v>
      </c>
      <c r="I26" s="11">
        <f t="shared" si="30"/>
        <v>0</v>
      </c>
      <c r="J26" s="11">
        <f t="shared" si="30"/>
        <v>6</v>
      </c>
      <c r="K26" s="11">
        <f t="shared" si="30"/>
        <v>5</v>
      </c>
      <c r="L26" s="11">
        <f t="shared" si="30"/>
        <v>3</v>
      </c>
      <c r="M26" s="11">
        <f t="shared" si="30"/>
        <v>0</v>
      </c>
      <c r="N26" s="11">
        <f t="shared" si="30"/>
        <v>0</v>
      </c>
      <c r="O26" s="11">
        <f t="shared" si="30"/>
        <v>1</v>
      </c>
      <c r="P26" s="11">
        <f t="shared" si="30"/>
        <v>0</v>
      </c>
      <c r="Q26" s="11">
        <f t="shared" si="30"/>
        <v>0</v>
      </c>
      <c r="R26" s="11">
        <f t="shared" si="30"/>
        <v>0</v>
      </c>
      <c r="S26" s="12"/>
      <c r="T26" s="13">
        <f t="shared" si="24"/>
        <v>0.38461538461538464</v>
      </c>
      <c r="U26" s="13">
        <f t="shared" si="25"/>
        <v>0.46153846153846156</v>
      </c>
      <c r="V26" s="13">
        <f t="shared" si="26"/>
        <v>0.5</v>
      </c>
      <c r="W26" s="12"/>
      <c r="X26" s="11">
        <f>SUM(X20:X24)</f>
        <v>3</v>
      </c>
      <c r="Y26" s="11">
        <f>SUM(Y20:Y24)</f>
        <v>4</v>
      </c>
      <c r="Z26" s="11">
        <f>SUM(Z20:Z24)</f>
        <v>1</v>
      </c>
      <c r="AA26" s="11">
        <f>SUM(AA20:AA25)</f>
        <v>0</v>
      </c>
      <c r="AB26" s="11">
        <f>SUM(AB20:AB25)</f>
        <v>0</v>
      </c>
      <c r="AC26" s="11">
        <f>SUM(X26:Z26)</f>
        <v>8</v>
      </c>
      <c r="AD26" s="11">
        <f>SUM(AD20:AD24)</f>
        <v>3</v>
      </c>
      <c r="AE26" s="11">
        <f>SUM(AE20:AE24)</f>
        <v>13</v>
      </c>
      <c r="AF26" s="11">
        <f>SUM(AF20:AF24)</f>
        <v>0</v>
      </c>
      <c r="AG26" s="3">
        <f t="shared" si="28"/>
        <v>0.875</v>
      </c>
      <c r="AH26" s="12"/>
      <c r="AI26" s="14">
        <f t="shared" ref="AI26:AR26" si="31">SUM(AI20:AI24)</f>
        <v>19.333333333333336</v>
      </c>
      <c r="AJ26" s="14">
        <f t="shared" si="31"/>
        <v>3</v>
      </c>
      <c r="AK26" s="14">
        <f t="shared" si="31"/>
        <v>0</v>
      </c>
      <c r="AL26" s="14">
        <f t="shared" si="31"/>
        <v>0</v>
      </c>
      <c r="AM26" s="14">
        <f t="shared" si="31"/>
        <v>0</v>
      </c>
      <c r="AN26" s="14">
        <f t="shared" si="31"/>
        <v>0</v>
      </c>
      <c r="AO26" s="14">
        <f t="shared" si="31"/>
        <v>0</v>
      </c>
      <c r="AP26" s="14">
        <f t="shared" si="31"/>
        <v>0</v>
      </c>
      <c r="AQ26" s="14">
        <f t="shared" si="31"/>
        <v>4.666666666666667</v>
      </c>
      <c r="AR26" s="14">
        <f t="shared" si="31"/>
        <v>0</v>
      </c>
      <c r="AS26" s="14">
        <f t="shared" si="29"/>
        <v>27.000000000000004</v>
      </c>
    </row>
    <row r="27" spans="1:45" x14ac:dyDescent="0.25">
      <c r="A27" s="7" t="s">
        <v>138</v>
      </c>
      <c r="B27" s="7" t="s">
        <v>0</v>
      </c>
      <c r="C27" s="7" t="s">
        <v>1</v>
      </c>
      <c r="D27" s="7" t="s">
        <v>33</v>
      </c>
      <c r="E27" s="7" t="s">
        <v>2</v>
      </c>
      <c r="F27" s="7" t="s">
        <v>3</v>
      </c>
      <c r="G27" s="7" t="s">
        <v>4</v>
      </c>
      <c r="H27" s="7" t="s">
        <v>5</v>
      </c>
      <c r="I27" s="7" t="s">
        <v>6</v>
      </c>
      <c r="J27" s="7" t="s">
        <v>7</v>
      </c>
      <c r="K27" s="7" t="s">
        <v>8</v>
      </c>
      <c r="L27" s="7" t="s">
        <v>9</v>
      </c>
      <c r="M27" s="7" t="s">
        <v>10</v>
      </c>
      <c r="N27" s="7" t="s">
        <v>11</v>
      </c>
      <c r="O27" s="7" t="s">
        <v>12</v>
      </c>
      <c r="P27" s="7" t="s">
        <v>13</v>
      </c>
      <c r="Q27" s="7" t="s">
        <v>14</v>
      </c>
      <c r="R27" s="7" t="s">
        <v>15</v>
      </c>
      <c r="S27" s="7"/>
      <c r="T27" s="23" t="s">
        <v>16</v>
      </c>
      <c r="U27" s="23" t="s">
        <v>17</v>
      </c>
      <c r="V27" s="23" t="s">
        <v>18</v>
      </c>
      <c r="W27" s="7"/>
      <c r="X27" s="7" t="s">
        <v>19</v>
      </c>
      <c r="Y27" s="7" t="s">
        <v>20</v>
      </c>
      <c r="Z27" s="7" t="s">
        <v>21</v>
      </c>
      <c r="AA27" s="7" t="s">
        <v>50</v>
      </c>
      <c r="AB27" s="7" t="s">
        <v>51</v>
      </c>
      <c r="AC27" s="7" t="s">
        <v>52</v>
      </c>
      <c r="AD27" s="7" t="s">
        <v>22</v>
      </c>
      <c r="AE27" s="7" t="s">
        <v>12</v>
      </c>
      <c r="AF27" s="7" t="s">
        <v>13</v>
      </c>
      <c r="AG27" s="23" t="s">
        <v>23</v>
      </c>
      <c r="AH27" s="7"/>
      <c r="AI27" s="9" t="s">
        <v>24</v>
      </c>
      <c r="AJ27" s="9" t="s">
        <v>25</v>
      </c>
      <c r="AK27" s="9" t="s">
        <v>26</v>
      </c>
      <c r="AL27" s="9" t="s">
        <v>4</v>
      </c>
      <c r="AM27" s="9" t="s">
        <v>5</v>
      </c>
      <c r="AN27" s="9" t="s">
        <v>27</v>
      </c>
      <c r="AO27" s="9" t="s">
        <v>28</v>
      </c>
      <c r="AP27" s="9" t="s">
        <v>29</v>
      </c>
      <c r="AQ27" s="9" t="s">
        <v>30</v>
      </c>
      <c r="AR27" s="9" t="s">
        <v>34</v>
      </c>
      <c r="AS27" s="9" t="s">
        <v>31</v>
      </c>
    </row>
    <row r="28" spans="1:45" x14ac:dyDescent="0.25">
      <c r="A28" s="1" t="s">
        <v>216</v>
      </c>
      <c r="B28" s="2">
        <v>6</v>
      </c>
      <c r="C28" s="2">
        <v>6</v>
      </c>
      <c r="D28" s="2">
        <v>4</v>
      </c>
      <c r="E28" s="2">
        <v>4</v>
      </c>
      <c r="F28" s="2">
        <v>4</v>
      </c>
      <c r="I28" s="2">
        <v>1</v>
      </c>
      <c r="J28" s="2">
        <v>7</v>
      </c>
      <c r="O28" s="2">
        <v>4</v>
      </c>
      <c r="T28" s="3">
        <f t="shared" ref="T28:T33" si="32">SUM(F28/C28)</f>
        <v>0.66666666666666663</v>
      </c>
      <c r="U28" s="3">
        <f t="shared" ref="U28:U33" si="33">SUM(J28/C28)</f>
        <v>1.1666666666666667</v>
      </c>
      <c r="V28" s="3">
        <f t="shared" ref="V28:V33" si="34">SUM((L28+M28+N28+F28)/(C28+L28+M28+N28+R28))</f>
        <v>0.66666666666666663</v>
      </c>
      <c r="X28" s="2">
        <v>3</v>
      </c>
      <c r="Y28" s="2">
        <v>10</v>
      </c>
      <c r="Z28" s="2">
        <v>2</v>
      </c>
      <c r="AC28" s="2">
        <f t="shared" ref="AC28:AC32" si="35">SUM(X28:Z28)</f>
        <v>15</v>
      </c>
      <c r="AD28" s="2">
        <v>6</v>
      </c>
      <c r="AE28" s="2">
        <v>18</v>
      </c>
      <c r="AF28" s="2">
        <v>1</v>
      </c>
      <c r="AG28" s="3">
        <f t="shared" ref="AG28:AG33" si="36">SUM((X28+Y28)/(X28+Y28+Z28))</f>
        <v>0.8666666666666667</v>
      </c>
      <c r="AJ28" s="4">
        <v>8</v>
      </c>
      <c r="AS28" s="4">
        <f t="shared" ref="AS28:AS33" si="37">SUM(AI28:AR28)</f>
        <v>8</v>
      </c>
    </row>
    <row r="29" spans="1:45" x14ac:dyDescent="0.25">
      <c r="A29" s="1" t="s">
        <v>234</v>
      </c>
      <c r="B29" s="2">
        <v>4</v>
      </c>
      <c r="C29" s="2">
        <v>3</v>
      </c>
      <c r="D29" s="2">
        <v>1</v>
      </c>
      <c r="E29" s="2">
        <v>4</v>
      </c>
      <c r="F29" s="2">
        <v>1</v>
      </c>
      <c r="I29" s="2">
        <v>1</v>
      </c>
      <c r="J29" s="2">
        <v>4</v>
      </c>
      <c r="L29" s="2">
        <v>1</v>
      </c>
      <c r="T29" s="3">
        <f t="shared" si="32"/>
        <v>0.33333333333333331</v>
      </c>
      <c r="U29" s="3">
        <f t="shared" si="33"/>
        <v>1.3333333333333333</v>
      </c>
      <c r="V29" s="3">
        <f t="shared" si="34"/>
        <v>0.5</v>
      </c>
      <c r="Y29" s="2">
        <v>12</v>
      </c>
      <c r="AC29" s="2">
        <f t="shared" si="35"/>
        <v>12</v>
      </c>
      <c r="AE29" s="2">
        <v>5</v>
      </c>
      <c r="AG29" s="3">
        <f t="shared" si="36"/>
        <v>1</v>
      </c>
      <c r="AJ29" s="4">
        <v>6</v>
      </c>
      <c r="AK29" s="4">
        <v>1</v>
      </c>
      <c r="AS29" s="4">
        <f t="shared" si="37"/>
        <v>7</v>
      </c>
    </row>
    <row r="30" spans="1:45" x14ac:dyDescent="0.25">
      <c r="A30" s="1" t="s">
        <v>275</v>
      </c>
      <c r="B30" s="2">
        <v>3</v>
      </c>
      <c r="C30" s="2">
        <v>2</v>
      </c>
      <c r="D30" s="2">
        <v>1</v>
      </c>
      <c r="E30" s="2">
        <v>2</v>
      </c>
      <c r="F30" s="2">
        <v>1</v>
      </c>
      <c r="G30" s="2">
        <v>1</v>
      </c>
      <c r="J30" s="2">
        <v>2</v>
      </c>
      <c r="L30" s="2">
        <v>1</v>
      </c>
      <c r="O30" s="2">
        <v>1</v>
      </c>
      <c r="T30" s="3">
        <f t="shared" si="32"/>
        <v>0.5</v>
      </c>
      <c r="U30" s="3">
        <f t="shared" si="33"/>
        <v>1</v>
      </c>
      <c r="V30" s="3">
        <f t="shared" si="34"/>
        <v>0.66666666666666663</v>
      </c>
      <c r="X30" s="2">
        <v>1</v>
      </c>
      <c r="Y30" s="2">
        <v>8</v>
      </c>
      <c r="Z30" s="2">
        <v>2</v>
      </c>
      <c r="AC30" s="2">
        <f t="shared" si="35"/>
        <v>11</v>
      </c>
      <c r="AE30" s="2">
        <v>4</v>
      </c>
      <c r="AG30" s="3">
        <f t="shared" si="36"/>
        <v>0.81818181818181823</v>
      </c>
      <c r="AJ30" s="4">
        <v>0.66666666666666663</v>
      </c>
      <c r="AK30" s="4">
        <v>4</v>
      </c>
      <c r="AS30" s="4">
        <f t="shared" si="37"/>
        <v>4.666666666666667</v>
      </c>
    </row>
    <row r="31" spans="1:45" x14ac:dyDescent="0.25">
      <c r="A31" s="1" t="s">
        <v>311</v>
      </c>
      <c r="B31" s="2">
        <v>3</v>
      </c>
      <c r="C31" s="2">
        <v>2</v>
      </c>
      <c r="D31" s="2">
        <v>1</v>
      </c>
      <c r="K31" s="2">
        <v>1</v>
      </c>
      <c r="L31" s="2">
        <v>1</v>
      </c>
      <c r="O31" s="2">
        <v>2</v>
      </c>
      <c r="T31" s="3">
        <f t="shared" si="32"/>
        <v>0</v>
      </c>
      <c r="U31" s="3">
        <f t="shared" si="33"/>
        <v>0</v>
      </c>
      <c r="V31" s="3">
        <f t="shared" si="34"/>
        <v>0.33333333333333331</v>
      </c>
      <c r="Y31" s="2">
        <v>8</v>
      </c>
      <c r="Z31" s="2">
        <v>1</v>
      </c>
      <c r="AC31" s="2">
        <f t="shared" si="35"/>
        <v>9</v>
      </c>
      <c r="AD31" s="2">
        <v>2</v>
      </c>
      <c r="AE31" s="2">
        <v>12</v>
      </c>
      <c r="AG31" s="3">
        <f t="shared" si="36"/>
        <v>0.88888888888888884</v>
      </c>
      <c r="AJ31" s="4">
        <v>4</v>
      </c>
      <c r="AM31" s="4">
        <v>1</v>
      </c>
      <c r="AS31" s="4">
        <f t="shared" si="37"/>
        <v>5</v>
      </c>
    </row>
    <row r="32" spans="1:45" x14ac:dyDescent="0.25">
      <c r="T32" s="3" t="e">
        <f t="shared" si="32"/>
        <v>#DIV/0!</v>
      </c>
      <c r="U32" s="3" t="e">
        <f t="shared" si="33"/>
        <v>#DIV/0!</v>
      </c>
      <c r="V32" s="3" t="e">
        <f t="shared" si="34"/>
        <v>#DIV/0!</v>
      </c>
      <c r="AC32" s="2">
        <f t="shared" si="35"/>
        <v>0</v>
      </c>
      <c r="AG32" s="3" t="e">
        <f t="shared" si="36"/>
        <v>#DIV/0!</v>
      </c>
      <c r="AS32" s="4">
        <f t="shared" si="37"/>
        <v>0</v>
      </c>
    </row>
    <row r="33" spans="1:45" x14ac:dyDescent="0.25">
      <c r="A33" s="10" t="s">
        <v>35</v>
      </c>
      <c r="B33" s="11">
        <f t="shared" ref="B33:R33" si="38">SUM(B28:B31)</f>
        <v>16</v>
      </c>
      <c r="C33" s="11">
        <f t="shared" si="38"/>
        <v>13</v>
      </c>
      <c r="D33" s="11">
        <f t="shared" si="38"/>
        <v>7</v>
      </c>
      <c r="E33" s="11">
        <f t="shared" si="38"/>
        <v>10</v>
      </c>
      <c r="F33" s="11">
        <f t="shared" si="38"/>
        <v>6</v>
      </c>
      <c r="G33" s="11">
        <f t="shared" si="38"/>
        <v>1</v>
      </c>
      <c r="H33" s="11">
        <f t="shared" si="38"/>
        <v>0</v>
      </c>
      <c r="I33" s="11">
        <f t="shared" si="38"/>
        <v>2</v>
      </c>
      <c r="J33" s="11">
        <f t="shared" si="38"/>
        <v>13</v>
      </c>
      <c r="K33" s="11">
        <f t="shared" si="38"/>
        <v>1</v>
      </c>
      <c r="L33" s="11">
        <f t="shared" si="38"/>
        <v>3</v>
      </c>
      <c r="M33" s="11">
        <f t="shared" si="38"/>
        <v>0</v>
      </c>
      <c r="N33" s="11">
        <f t="shared" si="38"/>
        <v>0</v>
      </c>
      <c r="O33" s="11">
        <f t="shared" si="38"/>
        <v>7</v>
      </c>
      <c r="P33" s="11">
        <f t="shared" si="38"/>
        <v>0</v>
      </c>
      <c r="Q33" s="11">
        <f t="shared" si="38"/>
        <v>0</v>
      </c>
      <c r="R33" s="11">
        <f t="shared" si="38"/>
        <v>0</v>
      </c>
      <c r="S33" s="12"/>
      <c r="T33" s="13">
        <f t="shared" si="32"/>
        <v>0.46153846153846156</v>
      </c>
      <c r="U33" s="13">
        <f t="shared" si="33"/>
        <v>1</v>
      </c>
      <c r="V33" s="13">
        <f t="shared" si="34"/>
        <v>0.5625</v>
      </c>
      <c r="W33" s="12"/>
      <c r="X33" s="11">
        <f>SUM(X28:X31)</f>
        <v>4</v>
      </c>
      <c r="Y33" s="11">
        <f>SUM(Y28:Y31)</f>
        <v>38</v>
      </c>
      <c r="Z33" s="11">
        <f>SUM(Z28:Z31)</f>
        <v>5</v>
      </c>
      <c r="AA33" s="11">
        <f>SUM(AA28:AA32)</f>
        <v>0</v>
      </c>
      <c r="AB33" s="11">
        <f>SUM(AB28:AB32)</f>
        <v>0</v>
      </c>
      <c r="AC33" s="11">
        <f>SUM(X33:Z33)</f>
        <v>47</v>
      </c>
      <c r="AD33" s="11">
        <f>SUM(AD28:AD31)</f>
        <v>8</v>
      </c>
      <c r="AE33" s="11">
        <f>SUM(AE28:AE31)</f>
        <v>39</v>
      </c>
      <c r="AF33" s="11">
        <f>SUM(AF28:AF31)</f>
        <v>1</v>
      </c>
      <c r="AG33" s="3">
        <f t="shared" si="36"/>
        <v>0.8936170212765957</v>
      </c>
      <c r="AH33" s="12"/>
      <c r="AI33" s="14">
        <f t="shared" ref="AI33:AR33" si="39">SUM(AI28:AI31)</f>
        <v>0</v>
      </c>
      <c r="AJ33" s="14">
        <f t="shared" si="39"/>
        <v>18.666666666666664</v>
      </c>
      <c r="AK33" s="14">
        <f t="shared" si="39"/>
        <v>5</v>
      </c>
      <c r="AL33" s="14">
        <f t="shared" si="39"/>
        <v>0</v>
      </c>
      <c r="AM33" s="14">
        <f t="shared" si="39"/>
        <v>1</v>
      </c>
      <c r="AN33" s="14">
        <f t="shared" si="39"/>
        <v>0</v>
      </c>
      <c r="AO33" s="14">
        <f t="shared" si="39"/>
        <v>0</v>
      </c>
      <c r="AP33" s="14">
        <f t="shared" si="39"/>
        <v>0</v>
      </c>
      <c r="AQ33" s="14">
        <f t="shared" si="39"/>
        <v>0</v>
      </c>
      <c r="AR33" s="14">
        <f t="shared" si="39"/>
        <v>0</v>
      </c>
      <c r="AS33" s="14">
        <f t="shared" si="37"/>
        <v>24.666666666666664</v>
      </c>
    </row>
    <row r="34" spans="1:45" x14ac:dyDescent="0.25">
      <c r="A34" s="7" t="s">
        <v>139</v>
      </c>
      <c r="B34" s="7" t="s">
        <v>0</v>
      </c>
      <c r="C34" s="7" t="s">
        <v>1</v>
      </c>
      <c r="D34" s="7" t="s">
        <v>33</v>
      </c>
      <c r="E34" s="7" t="s">
        <v>2</v>
      </c>
      <c r="F34" s="7" t="s">
        <v>3</v>
      </c>
      <c r="G34" s="7" t="s">
        <v>4</v>
      </c>
      <c r="H34" s="7" t="s">
        <v>5</v>
      </c>
      <c r="I34" s="7" t="s">
        <v>6</v>
      </c>
      <c r="J34" s="7" t="s">
        <v>7</v>
      </c>
      <c r="K34" s="7" t="s">
        <v>8</v>
      </c>
      <c r="L34" s="7" t="s">
        <v>9</v>
      </c>
      <c r="M34" s="7" t="s">
        <v>10</v>
      </c>
      <c r="N34" s="7" t="s">
        <v>11</v>
      </c>
      <c r="O34" s="7" t="s">
        <v>12</v>
      </c>
      <c r="P34" s="7" t="s">
        <v>13</v>
      </c>
      <c r="Q34" s="7" t="s">
        <v>14</v>
      </c>
      <c r="R34" s="7" t="s">
        <v>15</v>
      </c>
      <c r="S34" s="7"/>
      <c r="T34" s="23" t="s">
        <v>16</v>
      </c>
      <c r="U34" s="23" t="s">
        <v>17</v>
      </c>
      <c r="V34" s="23" t="s">
        <v>18</v>
      </c>
      <c r="W34" s="7"/>
      <c r="X34" s="7" t="s">
        <v>19</v>
      </c>
      <c r="Y34" s="7" t="s">
        <v>20</v>
      </c>
      <c r="Z34" s="7" t="s">
        <v>21</v>
      </c>
      <c r="AA34" s="7" t="s">
        <v>50</v>
      </c>
      <c r="AB34" s="7" t="s">
        <v>51</v>
      </c>
      <c r="AC34" s="7" t="s">
        <v>52</v>
      </c>
      <c r="AD34" s="7" t="s">
        <v>22</v>
      </c>
      <c r="AE34" s="7" t="s">
        <v>12</v>
      </c>
      <c r="AF34" s="7" t="s">
        <v>13</v>
      </c>
      <c r="AG34" s="23" t="s">
        <v>23</v>
      </c>
      <c r="AH34" s="7"/>
      <c r="AI34" s="9" t="s">
        <v>24</v>
      </c>
      <c r="AJ34" s="9" t="s">
        <v>25</v>
      </c>
      <c r="AK34" s="9" t="s">
        <v>26</v>
      </c>
      <c r="AL34" s="9" t="s">
        <v>4</v>
      </c>
      <c r="AM34" s="9" t="s">
        <v>5</v>
      </c>
      <c r="AN34" s="9" t="s">
        <v>27</v>
      </c>
      <c r="AO34" s="9" t="s">
        <v>28</v>
      </c>
      <c r="AP34" s="9" t="s">
        <v>29</v>
      </c>
      <c r="AQ34" s="9" t="s">
        <v>30</v>
      </c>
      <c r="AR34" s="9" t="s">
        <v>34</v>
      </c>
      <c r="AS34" s="9" t="s">
        <v>31</v>
      </c>
    </row>
    <row r="35" spans="1:45" x14ac:dyDescent="0.25">
      <c r="A35" s="1" t="s">
        <v>216</v>
      </c>
      <c r="B35" s="2">
        <v>1</v>
      </c>
      <c r="C35" s="2">
        <v>1</v>
      </c>
      <c r="D35" s="2">
        <v>1</v>
      </c>
      <c r="O35" s="2">
        <v>1</v>
      </c>
      <c r="T35" s="3">
        <f t="shared" ref="T35:T38" si="40">SUM(F35/C35)</f>
        <v>0</v>
      </c>
      <c r="U35" s="3">
        <f t="shared" ref="U35:U38" si="41">SUM(J35/C35)</f>
        <v>0</v>
      </c>
      <c r="V35" s="3">
        <f t="shared" ref="V35:V38" si="42">SUM((L35+M35+N35+F35)/(C35+L35+M35+N35+R35))</f>
        <v>0</v>
      </c>
      <c r="Y35" s="2">
        <v>1</v>
      </c>
      <c r="AC35" s="2">
        <f>SUM(X35:Z35)</f>
        <v>1</v>
      </c>
      <c r="AG35" s="3">
        <f t="shared" ref="AG35:AG38" si="43">SUM((X35+Y35)/(X35+Y35+Z35))</f>
        <v>1</v>
      </c>
      <c r="AP35" s="4">
        <v>2</v>
      </c>
      <c r="AS35" s="4">
        <f t="shared" ref="AS35:AS38" si="44">SUM(AI35:AR35)</f>
        <v>2</v>
      </c>
    </row>
    <row r="36" spans="1:45" x14ac:dyDescent="0.25">
      <c r="A36" s="1" t="s">
        <v>234</v>
      </c>
      <c r="B36" s="2">
        <v>1</v>
      </c>
      <c r="L36" s="2">
        <v>1</v>
      </c>
      <c r="T36" s="3" t="e">
        <f t="shared" si="40"/>
        <v>#DIV/0!</v>
      </c>
      <c r="U36" s="3" t="e">
        <f t="shared" si="41"/>
        <v>#DIV/0!</v>
      </c>
      <c r="V36" s="3">
        <f t="shared" si="42"/>
        <v>1</v>
      </c>
      <c r="AC36" s="2">
        <f t="shared" ref="AC36:AC37" si="45">SUM(X36:Z36)</f>
        <v>0</v>
      </c>
      <c r="AG36" s="3" t="e">
        <f t="shared" si="43"/>
        <v>#DIV/0!</v>
      </c>
      <c r="AL36" s="4">
        <v>3</v>
      </c>
      <c r="AS36" s="4">
        <f t="shared" si="44"/>
        <v>3</v>
      </c>
    </row>
    <row r="37" spans="1:45" x14ac:dyDescent="0.25">
      <c r="T37" s="3" t="e">
        <f t="shared" si="40"/>
        <v>#DIV/0!</v>
      </c>
      <c r="U37" s="3" t="e">
        <f t="shared" si="41"/>
        <v>#DIV/0!</v>
      </c>
      <c r="V37" s="3" t="e">
        <f t="shared" si="42"/>
        <v>#DIV/0!</v>
      </c>
      <c r="AC37" s="2">
        <f t="shared" si="45"/>
        <v>0</v>
      </c>
      <c r="AG37" s="3" t="e">
        <f t="shared" si="43"/>
        <v>#DIV/0!</v>
      </c>
      <c r="AS37" s="4">
        <f t="shared" si="44"/>
        <v>0</v>
      </c>
    </row>
    <row r="38" spans="1:45" x14ac:dyDescent="0.25">
      <c r="A38" s="10" t="s">
        <v>35</v>
      </c>
      <c r="B38" s="11">
        <f t="shared" ref="B38:R38" si="46">SUM(B35:B36)</f>
        <v>2</v>
      </c>
      <c r="C38" s="11">
        <f t="shared" si="46"/>
        <v>1</v>
      </c>
      <c r="D38" s="11">
        <f t="shared" si="46"/>
        <v>1</v>
      </c>
      <c r="E38" s="11">
        <f t="shared" si="46"/>
        <v>0</v>
      </c>
      <c r="F38" s="11">
        <f t="shared" si="46"/>
        <v>0</v>
      </c>
      <c r="G38" s="11">
        <f t="shared" si="46"/>
        <v>0</v>
      </c>
      <c r="H38" s="11">
        <f t="shared" si="46"/>
        <v>0</v>
      </c>
      <c r="I38" s="11">
        <f t="shared" si="46"/>
        <v>0</v>
      </c>
      <c r="J38" s="11">
        <f t="shared" si="46"/>
        <v>0</v>
      </c>
      <c r="K38" s="11">
        <f t="shared" si="46"/>
        <v>0</v>
      </c>
      <c r="L38" s="11">
        <f t="shared" si="46"/>
        <v>1</v>
      </c>
      <c r="M38" s="11">
        <f t="shared" si="46"/>
        <v>0</v>
      </c>
      <c r="N38" s="11">
        <f t="shared" si="46"/>
        <v>0</v>
      </c>
      <c r="O38" s="11">
        <f t="shared" si="46"/>
        <v>1</v>
      </c>
      <c r="P38" s="11">
        <f t="shared" si="46"/>
        <v>0</v>
      </c>
      <c r="Q38" s="11">
        <f t="shared" si="46"/>
        <v>0</v>
      </c>
      <c r="R38" s="11">
        <f t="shared" si="46"/>
        <v>0</v>
      </c>
      <c r="S38" s="12"/>
      <c r="T38" s="13">
        <f t="shared" si="40"/>
        <v>0</v>
      </c>
      <c r="U38" s="13">
        <f t="shared" si="41"/>
        <v>0</v>
      </c>
      <c r="V38" s="13">
        <f t="shared" si="42"/>
        <v>0.5</v>
      </c>
      <c r="W38" s="12"/>
      <c r="X38" s="11">
        <f>SUM(X35:X36)</f>
        <v>0</v>
      </c>
      <c r="Y38" s="11">
        <f>SUM(Y35:Y36)</f>
        <v>1</v>
      </c>
      <c r="Z38" s="11">
        <f>SUM(Z35:Z36)</f>
        <v>0</v>
      </c>
      <c r="AA38" s="11">
        <f>SUM(AA35:AA37)</f>
        <v>0</v>
      </c>
      <c r="AB38" s="11">
        <f>SUM(AB35:AB37)</f>
        <v>0</v>
      </c>
      <c r="AC38" s="11">
        <f>SUM(X38:Z38)</f>
        <v>1</v>
      </c>
      <c r="AD38" s="11">
        <f>SUM(AD35:AD36)</f>
        <v>0</v>
      </c>
      <c r="AE38" s="11">
        <f>SUM(AE35:AE36)</f>
        <v>0</v>
      </c>
      <c r="AF38" s="11">
        <f>SUM(AF35:AF36)</f>
        <v>0</v>
      </c>
      <c r="AG38" s="3">
        <f t="shared" si="43"/>
        <v>1</v>
      </c>
      <c r="AH38" s="12"/>
      <c r="AI38" s="14">
        <f t="shared" ref="AI38:AR38" si="47">SUM(AI35:AI36)</f>
        <v>0</v>
      </c>
      <c r="AJ38" s="14">
        <f t="shared" si="47"/>
        <v>0</v>
      </c>
      <c r="AK38" s="14">
        <f t="shared" si="47"/>
        <v>0</v>
      </c>
      <c r="AL38" s="14">
        <f t="shared" si="47"/>
        <v>3</v>
      </c>
      <c r="AM38" s="14">
        <f t="shared" si="47"/>
        <v>0</v>
      </c>
      <c r="AN38" s="14">
        <f t="shared" si="47"/>
        <v>0</v>
      </c>
      <c r="AO38" s="14">
        <f t="shared" si="47"/>
        <v>0</v>
      </c>
      <c r="AP38" s="14">
        <f t="shared" si="47"/>
        <v>2</v>
      </c>
      <c r="AQ38" s="14">
        <f t="shared" si="47"/>
        <v>0</v>
      </c>
      <c r="AR38" s="14">
        <f t="shared" si="47"/>
        <v>0</v>
      </c>
      <c r="AS38" s="14">
        <f t="shared" si="44"/>
        <v>5</v>
      </c>
    </row>
    <row r="39" spans="1:45" x14ac:dyDescent="0.25">
      <c r="A39" s="7" t="s">
        <v>140</v>
      </c>
      <c r="B39" s="7" t="s">
        <v>0</v>
      </c>
      <c r="C39" s="7" t="s">
        <v>1</v>
      </c>
      <c r="D39" s="7" t="s">
        <v>33</v>
      </c>
      <c r="E39" s="7" t="s">
        <v>2</v>
      </c>
      <c r="F39" s="7" t="s">
        <v>3</v>
      </c>
      <c r="G39" s="7" t="s">
        <v>4</v>
      </c>
      <c r="H39" s="7" t="s">
        <v>5</v>
      </c>
      <c r="I39" s="7" t="s">
        <v>6</v>
      </c>
      <c r="J39" s="7" t="s">
        <v>7</v>
      </c>
      <c r="K39" s="7" t="s">
        <v>8</v>
      </c>
      <c r="L39" s="7" t="s">
        <v>9</v>
      </c>
      <c r="M39" s="7" t="s">
        <v>10</v>
      </c>
      <c r="N39" s="7" t="s">
        <v>11</v>
      </c>
      <c r="O39" s="7" t="s">
        <v>12</v>
      </c>
      <c r="P39" s="7" t="s">
        <v>13</v>
      </c>
      <c r="Q39" s="7" t="s">
        <v>14</v>
      </c>
      <c r="R39" s="7" t="s">
        <v>15</v>
      </c>
      <c r="S39" s="7"/>
      <c r="T39" s="23" t="s">
        <v>16</v>
      </c>
      <c r="U39" s="23" t="s">
        <v>17</v>
      </c>
      <c r="V39" s="23" t="s">
        <v>18</v>
      </c>
      <c r="W39" s="7"/>
      <c r="X39" s="7" t="s">
        <v>19</v>
      </c>
      <c r="Y39" s="7" t="s">
        <v>20</v>
      </c>
      <c r="Z39" s="7" t="s">
        <v>21</v>
      </c>
      <c r="AA39" s="7" t="s">
        <v>50</v>
      </c>
      <c r="AB39" s="7" t="s">
        <v>51</v>
      </c>
      <c r="AC39" s="7" t="s">
        <v>52</v>
      </c>
      <c r="AD39" s="7" t="s">
        <v>22</v>
      </c>
      <c r="AE39" s="7" t="s">
        <v>12</v>
      </c>
      <c r="AF39" s="7" t="s">
        <v>13</v>
      </c>
      <c r="AG39" s="23" t="s">
        <v>23</v>
      </c>
      <c r="AH39" s="7"/>
      <c r="AI39" s="9" t="s">
        <v>24</v>
      </c>
      <c r="AJ39" s="9" t="s">
        <v>25</v>
      </c>
      <c r="AK39" s="9" t="s">
        <v>26</v>
      </c>
      <c r="AL39" s="9" t="s">
        <v>4</v>
      </c>
      <c r="AM39" s="9" t="s">
        <v>5</v>
      </c>
      <c r="AN39" s="9" t="s">
        <v>27</v>
      </c>
      <c r="AO39" s="9" t="s">
        <v>28</v>
      </c>
      <c r="AP39" s="9" t="s">
        <v>29</v>
      </c>
      <c r="AQ39" s="9" t="s">
        <v>30</v>
      </c>
      <c r="AR39" s="9" t="s">
        <v>34</v>
      </c>
      <c r="AS39" s="9" t="s">
        <v>31</v>
      </c>
    </row>
    <row r="40" spans="1:45" x14ac:dyDescent="0.25">
      <c r="A40" s="1" t="s">
        <v>216</v>
      </c>
      <c r="B40" s="2">
        <v>6</v>
      </c>
      <c r="C40" s="2">
        <v>4</v>
      </c>
      <c r="D40" s="2">
        <v>1</v>
      </c>
      <c r="F40" s="2">
        <v>1</v>
      </c>
      <c r="J40" s="2">
        <v>1</v>
      </c>
      <c r="K40" s="2">
        <v>2</v>
      </c>
      <c r="L40" s="2">
        <v>2</v>
      </c>
      <c r="T40" s="3">
        <f t="shared" ref="T40:T45" si="48">SUM(F40/C40)</f>
        <v>0.25</v>
      </c>
      <c r="U40" s="3">
        <f t="shared" ref="U40:U45" si="49">SUM(J40/C40)</f>
        <v>0.25</v>
      </c>
      <c r="V40" s="3">
        <f t="shared" ref="V40:V45" si="50">SUM((L40+M40+N40+F40)/(C40+L40+M40+N40+R40))</f>
        <v>0.5</v>
      </c>
      <c r="AC40" s="2">
        <f t="shared" ref="AC40:AC44" si="51">SUM(X40:Z40)</f>
        <v>0</v>
      </c>
      <c r="AG40" s="3" t="e">
        <f t="shared" ref="AG40:AG45" si="52">SUM((X40+Y40)/(X40+Y40+Z40))</f>
        <v>#DIV/0!</v>
      </c>
      <c r="AQ40" s="4">
        <v>8</v>
      </c>
      <c r="AS40" s="4">
        <f t="shared" ref="AS40:AS45" si="53">SUM(AI40:AR40)</f>
        <v>8</v>
      </c>
    </row>
    <row r="41" spans="1:45" x14ac:dyDescent="0.25">
      <c r="A41" s="1" t="s">
        <v>262</v>
      </c>
      <c r="B41" s="2">
        <v>6</v>
      </c>
      <c r="C41" s="2">
        <v>5</v>
      </c>
      <c r="D41" s="2">
        <v>1</v>
      </c>
      <c r="K41" s="2">
        <v>4</v>
      </c>
      <c r="L41" s="2">
        <v>1</v>
      </c>
      <c r="T41" s="3">
        <f t="shared" si="48"/>
        <v>0</v>
      </c>
      <c r="U41" s="3">
        <f t="shared" si="49"/>
        <v>0</v>
      </c>
      <c r="V41" s="3">
        <f t="shared" si="50"/>
        <v>0.16666666666666666</v>
      </c>
      <c r="Y41" s="2">
        <v>1</v>
      </c>
      <c r="AC41" s="2">
        <f t="shared" si="51"/>
        <v>1</v>
      </c>
      <c r="AG41" s="3">
        <f t="shared" si="52"/>
        <v>1</v>
      </c>
      <c r="AQ41" s="4">
        <v>9.3333333333333339</v>
      </c>
      <c r="AS41" s="4">
        <f t="shared" si="53"/>
        <v>9.3333333333333339</v>
      </c>
    </row>
    <row r="42" spans="1:45" x14ac:dyDescent="0.25">
      <c r="A42" s="1" t="s">
        <v>275</v>
      </c>
      <c r="B42" s="2">
        <v>3</v>
      </c>
      <c r="C42" s="2">
        <v>2</v>
      </c>
      <c r="K42" s="2">
        <v>2</v>
      </c>
      <c r="L42" s="2">
        <v>1</v>
      </c>
      <c r="T42" s="3">
        <f t="shared" si="48"/>
        <v>0</v>
      </c>
      <c r="U42" s="3">
        <f t="shared" si="49"/>
        <v>0</v>
      </c>
      <c r="V42" s="3">
        <f t="shared" si="50"/>
        <v>0.33333333333333331</v>
      </c>
      <c r="AC42" s="2">
        <f t="shared" si="51"/>
        <v>0</v>
      </c>
      <c r="AG42" s="3" t="e">
        <f t="shared" si="52"/>
        <v>#DIV/0!</v>
      </c>
      <c r="AM42" s="4">
        <v>0.66666666666666663</v>
      </c>
      <c r="AQ42" s="4">
        <v>4</v>
      </c>
      <c r="AS42" s="4">
        <f t="shared" si="53"/>
        <v>4.666666666666667</v>
      </c>
    </row>
    <row r="43" spans="1:45" x14ac:dyDescent="0.25">
      <c r="A43" s="1" t="s">
        <v>311</v>
      </c>
      <c r="B43" s="2">
        <v>1</v>
      </c>
      <c r="C43" s="2">
        <v>1</v>
      </c>
      <c r="D43" s="2">
        <v>1</v>
      </c>
      <c r="F43" s="2">
        <v>1</v>
      </c>
      <c r="J43" s="2">
        <v>1</v>
      </c>
      <c r="O43" s="2">
        <v>1</v>
      </c>
      <c r="T43" s="3">
        <f t="shared" si="48"/>
        <v>1</v>
      </c>
      <c r="U43" s="3">
        <f t="shared" si="49"/>
        <v>1</v>
      </c>
      <c r="V43" s="3">
        <f t="shared" si="50"/>
        <v>1</v>
      </c>
      <c r="AC43" s="2">
        <f t="shared" si="51"/>
        <v>0</v>
      </c>
      <c r="AG43" s="3" t="e">
        <f t="shared" si="52"/>
        <v>#DIV/0!</v>
      </c>
      <c r="AQ43" s="4">
        <v>3</v>
      </c>
      <c r="AS43" s="4">
        <f t="shared" si="53"/>
        <v>3</v>
      </c>
    </row>
    <row r="44" spans="1:45" x14ac:dyDescent="0.25">
      <c r="T44" s="3" t="e">
        <f t="shared" si="48"/>
        <v>#DIV/0!</v>
      </c>
      <c r="U44" s="3" t="e">
        <f t="shared" si="49"/>
        <v>#DIV/0!</v>
      </c>
      <c r="V44" s="3" t="e">
        <f t="shared" si="50"/>
        <v>#DIV/0!</v>
      </c>
      <c r="AC44" s="2">
        <f t="shared" si="51"/>
        <v>0</v>
      </c>
      <c r="AG44" s="3" t="e">
        <f t="shared" si="52"/>
        <v>#DIV/0!</v>
      </c>
      <c r="AS44" s="4">
        <f t="shared" si="53"/>
        <v>0</v>
      </c>
    </row>
    <row r="45" spans="1:45" x14ac:dyDescent="0.25">
      <c r="A45" s="10" t="s">
        <v>35</v>
      </c>
      <c r="B45" s="11">
        <f t="shared" ref="B45:R45" si="54">SUM(B40:B43)</f>
        <v>16</v>
      </c>
      <c r="C45" s="11">
        <f t="shared" si="54"/>
        <v>12</v>
      </c>
      <c r="D45" s="11">
        <f t="shared" si="54"/>
        <v>3</v>
      </c>
      <c r="E45" s="11">
        <f t="shared" si="54"/>
        <v>0</v>
      </c>
      <c r="F45" s="11">
        <f t="shared" si="54"/>
        <v>2</v>
      </c>
      <c r="G45" s="11">
        <f t="shared" si="54"/>
        <v>0</v>
      </c>
      <c r="H45" s="11">
        <f t="shared" si="54"/>
        <v>0</v>
      </c>
      <c r="I45" s="11">
        <f t="shared" si="54"/>
        <v>0</v>
      </c>
      <c r="J45" s="11">
        <f t="shared" si="54"/>
        <v>2</v>
      </c>
      <c r="K45" s="11">
        <f t="shared" si="54"/>
        <v>8</v>
      </c>
      <c r="L45" s="11">
        <f t="shared" si="54"/>
        <v>4</v>
      </c>
      <c r="M45" s="11">
        <f t="shared" si="54"/>
        <v>0</v>
      </c>
      <c r="N45" s="11">
        <f t="shared" si="54"/>
        <v>0</v>
      </c>
      <c r="O45" s="11">
        <f t="shared" si="54"/>
        <v>1</v>
      </c>
      <c r="P45" s="11">
        <f t="shared" si="54"/>
        <v>0</v>
      </c>
      <c r="Q45" s="11">
        <f t="shared" si="54"/>
        <v>0</v>
      </c>
      <c r="R45" s="11">
        <f t="shared" si="54"/>
        <v>0</v>
      </c>
      <c r="S45" s="12"/>
      <c r="T45" s="13">
        <f t="shared" si="48"/>
        <v>0.16666666666666666</v>
      </c>
      <c r="U45" s="13">
        <f t="shared" si="49"/>
        <v>0.16666666666666666</v>
      </c>
      <c r="V45" s="13">
        <f t="shared" si="50"/>
        <v>0.375</v>
      </c>
      <c r="W45" s="12"/>
      <c r="X45" s="11">
        <f>SUM(X40:X43)</f>
        <v>0</v>
      </c>
      <c r="Y45" s="11">
        <f>SUM(Y40:Y43)</f>
        <v>1</v>
      </c>
      <c r="Z45" s="11">
        <f>SUM(Z40:Z43)</f>
        <v>0</v>
      </c>
      <c r="AA45" s="11">
        <f>SUM(AA40:AA44)</f>
        <v>0</v>
      </c>
      <c r="AB45" s="11">
        <f>SUM(AB40:AB44)</f>
        <v>0</v>
      </c>
      <c r="AC45" s="11">
        <f>SUM(X45:Z45)</f>
        <v>1</v>
      </c>
      <c r="AD45" s="11">
        <f>SUM(AD40:AD43)</f>
        <v>0</v>
      </c>
      <c r="AE45" s="11">
        <f>SUM(AE40:AE43)</f>
        <v>0</v>
      </c>
      <c r="AF45" s="11">
        <f>SUM(AF40:AF43)</f>
        <v>0</v>
      </c>
      <c r="AG45" s="3">
        <f t="shared" si="52"/>
        <v>1</v>
      </c>
      <c r="AH45" s="12"/>
      <c r="AI45" s="14">
        <f t="shared" ref="AI45:AR45" si="55">SUM(AI40:AI43)</f>
        <v>0</v>
      </c>
      <c r="AJ45" s="14">
        <f t="shared" si="55"/>
        <v>0</v>
      </c>
      <c r="AK45" s="14">
        <f t="shared" si="55"/>
        <v>0</v>
      </c>
      <c r="AL45" s="14">
        <f t="shared" si="55"/>
        <v>0</v>
      </c>
      <c r="AM45" s="14">
        <f t="shared" si="55"/>
        <v>0.66666666666666663</v>
      </c>
      <c r="AN45" s="14">
        <f t="shared" si="55"/>
        <v>0</v>
      </c>
      <c r="AO45" s="14">
        <f t="shared" si="55"/>
        <v>0</v>
      </c>
      <c r="AP45" s="14">
        <f t="shared" si="55"/>
        <v>0</v>
      </c>
      <c r="AQ45" s="14">
        <f t="shared" si="55"/>
        <v>24.333333333333336</v>
      </c>
      <c r="AR45" s="14">
        <f t="shared" si="55"/>
        <v>0</v>
      </c>
      <c r="AS45" s="14">
        <f t="shared" si="53"/>
        <v>25.000000000000004</v>
      </c>
    </row>
    <row r="46" spans="1:45" x14ac:dyDescent="0.25">
      <c r="A46" s="7" t="s">
        <v>141</v>
      </c>
      <c r="B46" s="7" t="s">
        <v>0</v>
      </c>
      <c r="C46" s="7" t="s">
        <v>1</v>
      </c>
      <c r="D46" s="7" t="s">
        <v>33</v>
      </c>
      <c r="E46" s="7" t="s">
        <v>2</v>
      </c>
      <c r="F46" s="7" t="s">
        <v>3</v>
      </c>
      <c r="G46" s="7" t="s">
        <v>4</v>
      </c>
      <c r="H46" s="7" t="s">
        <v>5</v>
      </c>
      <c r="I46" s="7" t="s">
        <v>6</v>
      </c>
      <c r="J46" s="7" t="s">
        <v>7</v>
      </c>
      <c r="K46" s="7" t="s">
        <v>8</v>
      </c>
      <c r="L46" s="7" t="s">
        <v>9</v>
      </c>
      <c r="M46" s="7" t="s">
        <v>10</v>
      </c>
      <c r="N46" s="7" t="s">
        <v>11</v>
      </c>
      <c r="O46" s="7" t="s">
        <v>12</v>
      </c>
      <c r="P46" s="7" t="s">
        <v>13</v>
      </c>
      <c r="Q46" s="7" t="s">
        <v>14</v>
      </c>
      <c r="R46" s="7" t="s">
        <v>15</v>
      </c>
      <c r="S46" s="7"/>
      <c r="T46" s="23" t="s">
        <v>16</v>
      </c>
      <c r="U46" s="23" t="s">
        <v>17</v>
      </c>
      <c r="V46" s="23" t="s">
        <v>18</v>
      </c>
      <c r="W46" s="7"/>
      <c r="X46" s="7" t="s">
        <v>19</v>
      </c>
      <c r="Y46" s="7" t="s">
        <v>20</v>
      </c>
      <c r="Z46" s="7" t="s">
        <v>21</v>
      </c>
      <c r="AA46" s="7" t="s">
        <v>50</v>
      </c>
      <c r="AB46" s="7" t="s">
        <v>51</v>
      </c>
      <c r="AC46" s="7" t="s">
        <v>52</v>
      </c>
      <c r="AD46" s="7" t="s">
        <v>22</v>
      </c>
      <c r="AE46" s="7" t="s">
        <v>12</v>
      </c>
      <c r="AF46" s="7" t="s">
        <v>13</v>
      </c>
      <c r="AG46" s="23" t="s">
        <v>23</v>
      </c>
      <c r="AH46" s="7"/>
      <c r="AI46" s="9" t="s">
        <v>24</v>
      </c>
      <c r="AJ46" s="9" t="s">
        <v>25</v>
      </c>
      <c r="AK46" s="9" t="s">
        <v>26</v>
      </c>
      <c r="AL46" s="9" t="s">
        <v>4</v>
      </c>
      <c r="AM46" s="9" t="s">
        <v>5</v>
      </c>
      <c r="AN46" s="9" t="s">
        <v>27</v>
      </c>
      <c r="AO46" s="9" t="s">
        <v>28</v>
      </c>
      <c r="AP46" s="9" t="s">
        <v>29</v>
      </c>
      <c r="AQ46" s="9" t="s">
        <v>30</v>
      </c>
      <c r="AR46" s="9" t="s">
        <v>34</v>
      </c>
      <c r="AS46" s="9" t="s">
        <v>31</v>
      </c>
    </row>
    <row r="47" spans="1:45" x14ac:dyDescent="0.25">
      <c r="A47" s="1" t="s">
        <v>262</v>
      </c>
      <c r="B47" s="2">
        <v>6</v>
      </c>
      <c r="C47" s="2">
        <v>4</v>
      </c>
      <c r="D47" s="2">
        <v>2</v>
      </c>
      <c r="F47" s="2">
        <v>1</v>
      </c>
      <c r="J47" s="2">
        <v>1</v>
      </c>
      <c r="L47" s="2">
        <v>2</v>
      </c>
      <c r="O47" s="2">
        <v>2</v>
      </c>
      <c r="T47" s="3">
        <f t="shared" ref="T47:T51" si="56">SUM(F47/C47)</f>
        <v>0.25</v>
      </c>
      <c r="U47" s="3">
        <f t="shared" ref="U47:U51" si="57">SUM(J47/C47)</f>
        <v>0.25</v>
      </c>
      <c r="V47" s="3">
        <f t="shared" ref="V47:V51" si="58">SUM((L47+M47+N47+F47)/(C47+L47+M47+N47+R47))</f>
        <v>0.5</v>
      </c>
      <c r="X47" s="2">
        <v>2</v>
      </c>
      <c r="Y47" s="2">
        <v>1</v>
      </c>
      <c r="Z47" s="2">
        <v>1</v>
      </c>
      <c r="AC47" s="2">
        <f t="shared" ref="AC47:AC50" si="59">SUM(X47:Z47)</f>
        <v>4</v>
      </c>
      <c r="AG47" s="3">
        <f t="shared" ref="AG47:AG51" si="60">SUM((X47+Y47)/(X47+Y47+Z47))</f>
        <v>0.75</v>
      </c>
      <c r="AL47" s="4">
        <v>9.3333333333333339</v>
      </c>
      <c r="AS47" s="4">
        <f t="shared" ref="AS47:AS51" si="61">SUM(AI47:AR47)</f>
        <v>9.3333333333333339</v>
      </c>
    </row>
    <row r="48" spans="1:45" x14ac:dyDescent="0.25">
      <c r="A48" s="1" t="s">
        <v>292</v>
      </c>
      <c r="B48" s="2">
        <v>3</v>
      </c>
      <c r="C48" s="2">
        <v>3</v>
      </c>
      <c r="D48" s="2">
        <v>1</v>
      </c>
      <c r="F48" s="2">
        <v>2</v>
      </c>
      <c r="J48" s="2">
        <v>2</v>
      </c>
      <c r="T48" s="3">
        <f t="shared" si="56"/>
        <v>0.66666666666666663</v>
      </c>
      <c r="U48" s="3">
        <f t="shared" si="57"/>
        <v>0.66666666666666663</v>
      </c>
      <c r="V48" s="3">
        <f t="shared" si="58"/>
        <v>0.66666666666666663</v>
      </c>
      <c r="X48" s="2">
        <v>1</v>
      </c>
      <c r="Y48" s="2">
        <v>1</v>
      </c>
      <c r="Z48" s="2">
        <v>2</v>
      </c>
      <c r="AC48" s="2">
        <f t="shared" si="59"/>
        <v>4</v>
      </c>
      <c r="AG48" s="3">
        <f t="shared" si="60"/>
        <v>0.5</v>
      </c>
      <c r="AN48" s="4">
        <v>5</v>
      </c>
      <c r="AS48" s="4">
        <f t="shared" si="61"/>
        <v>5</v>
      </c>
    </row>
    <row r="49" spans="1:45" x14ac:dyDescent="0.25">
      <c r="A49" s="1" t="s">
        <v>311</v>
      </c>
      <c r="B49" s="2">
        <v>3</v>
      </c>
      <c r="C49" s="2">
        <v>2</v>
      </c>
      <c r="F49" s="2">
        <v>1</v>
      </c>
      <c r="J49" s="2">
        <v>1</v>
      </c>
      <c r="L49" s="2">
        <v>1</v>
      </c>
      <c r="P49" s="2">
        <v>1</v>
      </c>
      <c r="T49" s="3">
        <f t="shared" si="56"/>
        <v>0.5</v>
      </c>
      <c r="U49" s="3">
        <f t="shared" si="57"/>
        <v>0.5</v>
      </c>
      <c r="V49" s="3">
        <f t="shared" si="58"/>
        <v>0.66666666666666663</v>
      </c>
      <c r="Y49" s="2">
        <v>4</v>
      </c>
      <c r="Z49" s="2">
        <v>1</v>
      </c>
      <c r="AC49" s="2">
        <f t="shared" si="59"/>
        <v>5</v>
      </c>
      <c r="AG49" s="3">
        <f t="shared" si="60"/>
        <v>0.8</v>
      </c>
      <c r="AK49" s="4">
        <v>5</v>
      </c>
      <c r="AS49" s="4">
        <f t="shared" si="61"/>
        <v>5</v>
      </c>
    </row>
    <row r="50" spans="1:45" x14ac:dyDescent="0.25">
      <c r="T50" s="3" t="e">
        <f t="shared" si="56"/>
        <v>#DIV/0!</v>
      </c>
      <c r="U50" s="3" t="e">
        <f t="shared" si="57"/>
        <v>#DIV/0!</v>
      </c>
      <c r="V50" s="3" t="e">
        <f t="shared" si="58"/>
        <v>#DIV/0!</v>
      </c>
      <c r="AC50" s="2">
        <f t="shared" si="59"/>
        <v>0</v>
      </c>
      <c r="AG50" s="3" t="e">
        <f t="shared" si="60"/>
        <v>#DIV/0!</v>
      </c>
      <c r="AS50" s="4">
        <f t="shared" si="61"/>
        <v>0</v>
      </c>
    </row>
    <row r="51" spans="1:45" x14ac:dyDescent="0.25">
      <c r="A51" s="10" t="s">
        <v>35</v>
      </c>
      <c r="B51" s="11">
        <f t="shared" ref="B51:R51" si="62">SUM(B47:B49)</f>
        <v>12</v>
      </c>
      <c r="C51" s="11">
        <f t="shared" si="62"/>
        <v>9</v>
      </c>
      <c r="D51" s="11">
        <f t="shared" si="62"/>
        <v>3</v>
      </c>
      <c r="E51" s="11">
        <f t="shared" si="62"/>
        <v>0</v>
      </c>
      <c r="F51" s="11">
        <f t="shared" si="62"/>
        <v>4</v>
      </c>
      <c r="G51" s="11">
        <f t="shared" si="62"/>
        <v>0</v>
      </c>
      <c r="H51" s="11">
        <f t="shared" si="62"/>
        <v>0</v>
      </c>
      <c r="I51" s="11">
        <f t="shared" si="62"/>
        <v>0</v>
      </c>
      <c r="J51" s="11">
        <f t="shared" si="62"/>
        <v>4</v>
      </c>
      <c r="K51" s="11">
        <f t="shared" si="62"/>
        <v>0</v>
      </c>
      <c r="L51" s="11">
        <f t="shared" si="62"/>
        <v>3</v>
      </c>
      <c r="M51" s="11">
        <f t="shared" si="62"/>
        <v>0</v>
      </c>
      <c r="N51" s="11">
        <f t="shared" si="62"/>
        <v>0</v>
      </c>
      <c r="O51" s="11">
        <f t="shared" si="62"/>
        <v>2</v>
      </c>
      <c r="P51" s="11">
        <f t="shared" si="62"/>
        <v>1</v>
      </c>
      <c r="Q51" s="11">
        <f t="shared" si="62"/>
        <v>0</v>
      </c>
      <c r="R51" s="11">
        <f t="shared" si="62"/>
        <v>0</v>
      </c>
      <c r="S51" s="12"/>
      <c r="T51" s="13">
        <f t="shared" si="56"/>
        <v>0.44444444444444442</v>
      </c>
      <c r="U51" s="13">
        <f t="shared" si="57"/>
        <v>0.44444444444444442</v>
      </c>
      <c r="V51" s="13">
        <f t="shared" si="58"/>
        <v>0.58333333333333337</v>
      </c>
      <c r="W51" s="12"/>
      <c r="X51" s="11">
        <f>SUM(X47:X49)</f>
        <v>3</v>
      </c>
      <c r="Y51" s="11">
        <f>SUM(Y47:Y49)</f>
        <v>6</v>
      </c>
      <c r="Z51" s="11">
        <f>SUM(Z47:Z49)</f>
        <v>4</v>
      </c>
      <c r="AA51" s="11">
        <f>SUM(AA47:AA50)</f>
        <v>0</v>
      </c>
      <c r="AB51" s="11">
        <f>SUM(AB47:AB50)</f>
        <v>0</v>
      </c>
      <c r="AC51" s="11">
        <f>SUM(X51:Z51)</f>
        <v>13</v>
      </c>
      <c r="AD51" s="11">
        <f>SUM(AD47:AD49)</f>
        <v>0</v>
      </c>
      <c r="AE51" s="11">
        <f>SUM(AE47:AE49)</f>
        <v>0</v>
      </c>
      <c r="AF51" s="11">
        <f>SUM(AF47:AF49)</f>
        <v>0</v>
      </c>
      <c r="AG51" s="3">
        <f t="shared" si="60"/>
        <v>0.69230769230769229</v>
      </c>
      <c r="AH51" s="12"/>
      <c r="AI51" s="14">
        <f t="shared" ref="AI51:AR51" si="63">SUM(AI47:AI49)</f>
        <v>0</v>
      </c>
      <c r="AJ51" s="14">
        <f t="shared" si="63"/>
        <v>0</v>
      </c>
      <c r="AK51" s="14">
        <f t="shared" si="63"/>
        <v>5</v>
      </c>
      <c r="AL51" s="14">
        <f t="shared" si="63"/>
        <v>9.3333333333333339</v>
      </c>
      <c r="AM51" s="14">
        <f t="shared" si="63"/>
        <v>0</v>
      </c>
      <c r="AN51" s="14">
        <f t="shared" si="63"/>
        <v>5</v>
      </c>
      <c r="AO51" s="14">
        <f t="shared" si="63"/>
        <v>0</v>
      </c>
      <c r="AP51" s="14">
        <f t="shared" si="63"/>
        <v>0</v>
      </c>
      <c r="AQ51" s="14">
        <f t="shared" si="63"/>
        <v>0</v>
      </c>
      <c r="AR51" s="14">
        <f t="shared" si="63"/>
        <v>0</v>
      </c>
      <c r="AS51" s="14">
        <f t="shared" si="61"/>
        <v>19.333333333333336</v>
      </c>
    </row>
    <row r="52" spans="1:45" x14ac:dyDescent="0.25">
      <c r="A52" s="7" t="s">
        <v>142</v>
      </c>
      <c r="B52" s="7" t="s">
        <v>0</v>
      </c>
      <c r="C52" s="7" t="s">
        <v>1</v>
      </c>
      <c r="D52" s="7" t="s">
        <v>33</v>
      </c>
      <c r="E52" s="7" t="s">
        <v>2</v>
      </c>
      <c r="F52" s="7" t="s">
        <v>3</v>
      </c>
      <c r="G52" s="7" t="s">
        <v>4</v>
      </c>
      <c r="H52" s="7" t="s">
        <v>5</v>
      </c>
      <c r="I52" s="7" t="s">
        <v>6</v>
      </c>
      <c r="J52" s="7" t="s">
        <v>7</v>
      </c>
      <c r="K52" s="7" t="s">
        <v>8</v>
      </c>
      <c r="L52" s="7" t="s">
        <v>9</v>
      </c>
      <c r="M52" s="7" t="s">
        <v>10</v>
      </c>
      <c r="N52" s="7" t="s">
        <v>11</v>
      </c>
      <c r="O52" s="7" t="s">
        <v>12</v>
      </c>
      <c r="P52" s="7" t="s">
        <v>13</v>
      </c>
      <c r="Q52" s="7" t="s">
        <v>14</v>
      </c>
      <c r="R52" s="7" t="s">
        <v>15</v>
      </c>
      <c r="S52" s="7"/>
      <c r="T52" s="23" t="s">
        <v>16</v>
      </c>
      <c r="U52" s="23" t="s">
        <v>17</v>
      </c>
      <c r="V52" s="23" t="s">
        <v>18</v>
      </c>
      <c r="W52" s="7"/>
      <c r="X52" s="7" t="s">
        <v>19</v>
      </c>
      <c r="Y52" s="7" t="s">
        <v>20</v>
      </c>
      <c r="Z52" s="7" t="s">
        <v>21</v>
      </c>
      <c r="AA52" s="7" t="s">
        <v>50</v>
      </c>
      <c r="AB52" s="7" t="s">
        <v>51</v>
      </c>
      <c r="AC52" s="7" t="s">
        <v>52</v>
      </c>
      <c r="AD52" s="7" t="s">
        <v>22</v>
      </c>
      <c r="AE52" s="7" t="s">
        <v>12</v>
      </c>
      <c r="AF52" s="7" t="s">
        <v>13</v>
      </c>
      <c r="AG52" s="23" t="s">
        <v>23</v>
      </c>
      <c r="AH52" s="7"/>
      <c r="AI52" s="9" t="s">
        <v>24</v>
      </c>
      <c r="AJ52" s="9" t="s">
        <v>25</v>
      </c>
      <c r="AK52" s="9" t="s">
        <v>26</v>
      </c>
      <c r="AL52" s="9" t="s">
        <v>4</v>
      </c>
      <c r="AM52" s="9" t="s">
        <v>5</v>
      </c>
      <c r="AN52" s="9" t="s">
        <v>27</v>
      </c>
      <c r="AO52" s="9" t="s">
        <v>28</v>
      </c>
      <c r="AP52" s="9" t="s">
        <v>29</v>
      </c>
      <c r="AQ52" s="9" t="s">
        <v>30</v>
      </c>
      <c r="AR52" s="9" t="s">
        <v>34</v>
      </c>
      <c r="AS52" s="9" t="s">
        <v>31</v>
      </c>
    </row>
    <row r="53" spans="1:45" x14ac:dyDescent="0.25">
      <c r="A53" s="1" t="s">
        <v>216</v>
      </c>
      <c r="B53" s="2">
        <v>6</v>
      </c>
      <c r="C53" s="2">
        <v>5</v>
      </c>
      <c r="D53" s="2">
        <v>2</v>
      </c>
      <c r="E53" s="2">
        <v>2</v>
      </c>
      <c r="F53" s="2">
        <v>2</v>
      </c>
      <c r="G53" s="2">
        <v>1</v>
      </c>
      <c r="J53" s="2">
        <v>3</v>
      </c>
      <c r="L53" s="2">
        <v>1</v>
      </c>
      <c r="O53" s="2">
        <v>1</v>
      </c>
      <c r="T53" s="3">
        <f t="shared" ref="T53:T59" si="64">SUM(F53/C53)</f>
        <v>0.4</v>
      </c>
      <c r="U53" s="3">
        <f t="shared" ref="U53:U59" si="65">SUM(J53/C53)</f>
        <v>0.6</v>
      </c>
      <c r="V53" s="3">
        <f t="shared" ref="V53:V59" si="66">SUM((L53+M53+N53+F53)/(C53+L53+M53+N53+R53))</f>
        <v>0.5</v>
      </c>
      <c r="AC53" s="2">
        <f t="shared" ref="AC53:AC58" si="67">SUM(X53:Z53)</f>
        <v>0</v>
      </c>
      <c r="AG53" s="3" t="e">
        <f t="shared" ref="AG53:AG59" si="68">SUM((X53+Y53)/(X53+Y53+Z53))</f>
        <v>#DIV/0!</v>
      </c>
      <c r="AI53" s="4">
        <v>8</v>
      </c>
      <c r="AS53" s="4">
        <f t="shared" ref="AS53:AS59" si="69">SUM(AI53:AR53)</f>
        <v>8</v>
      </c>
    </row>
    <row r="54" spans="1:45" x14ac:dyDescent="0.25">
      <c r="A54" s="1" t="s">
        <v>262</v>
      </c>
      <c r="B54" s="2">
        <v>6</v>
      </c>
      <c r="C54" s="2">
        <v>5</v>
      </c>
      <c r="D54" s="2">
        <v>2</v>
      </c>
      <c r="E54" s="2">
        <v>2</v>
      </c>
      <c r="F54" s="2">
        <v>3</v>
      </c>
      <c r="J54" s="2">
        <v>3</v>
      </c>
      <c r="L54" s="2">
        <v>1</v>
      </c>
      <c r="O54" s="2">
        <v>2</v>
      </c>
      <c r="T54" s="3">
        <f t="shared" si="64"/>
        <v>0.6</v>
      </c>
      <c r="U54" s="3">
        <f t="shared" si="65"/>
        <v>0.6</v>
      </c>
      <c r="V54" s="3">
        <f t="shared" si="66"/>
        <v>0.66666666666666663</v>
      </c>
      <c r="X54" s="2">
        <v>1</v>
      </c>
      <c r="Y54" s="2">
        <v>11</v>
      </c>
      <c r="Z54" s="2">
        <v>1</v>
      </c>
      <c r="AC54" s="2">
        <f t="shared" si="67"/>
        <v>13</v>
      </c>
      <c r="AD54" s="2">
        <v>1</v>
      </c>
      <c r="AE54" s="2">
        <v>5</v>
      </c>
      <c r="AG54" s="3">
        <f t="shared" si="68"/>
        <v>0.92307692307692313</v>
      </c>
      <c r="AJ54" s="4">
        <v>9.3333333333333339</v>
      </c>
      <c r="AS54" s="4">
        <f t="shared" si="69"/>
        <v>9.3333333333333339</v>
      </c>
    </row>
    <row r="55" spans="1:45" x14ac:dyDescent="0.25">
      <c r="A55" s="1" t="s">
        <v>275</v>
      </c>
      <c r="B55" s="2">
        <v>3</v>
      </c>
      <c r="C55" s="2">
        <v>2</v>
      </c>
      <c r="D55" s="2">
        <v>3</v>
      </c>
      <c r="E55" s="2">
        <v>2</v>
      </c>
      <c r="F55" s="2">
        <v>2</v>
      </c>
      <c r="G55" s="2">
        <v>2</v>
      </c>
      <c r="J55" s="2">
        <v>4</v>
      </c>
      <c r="N55" s="2">
        <v>1</v>
      </c>
      <c r="T55" s="3">
        <f t="shared" si="64"/>
        <v>1</v>
      </c>
      <c r="U55" s="3">
        <f t="shared" si="65"/>
        <v>2</v>
      </c>
      <c r="V55" s="3">
        <f t="shared" si="66"/>
        <v>1</v>
      </c>
      <c r="X55" s="2">
        <v>1</v>
      </c>
      <c r="Y55" s="2">
        <v>2</v>
      </c>
      <c r="Z55" s="2">
        <v>3</v>
      </c>
      <c r="AC55" s="2">
        <f t="shared" si="67"/>
        <v>6</v>
      </c>
      <c r="AD55" s="2">
        <v>1</v>
      </c>
      <c r="AE55" s="2">
        <v>8</v>
      </c>
      <c r="AG55" s="3">
        <f t="shared" si="68"/>
        <v>0.5</v>
      </c>
      <c r="AI55" s="4">
        <v>1.6666666666666665</v>
      </c>
      <c r="AJ55" s="4">
        <v>3</v>
      </c>
      <c r="AS55" s="4">
        <f t="shared" si="69"/>
        <v>4.6666666666666661</v>
      </c>
    </row>
    <row r="56" spans="1:45" x14ac:dyDescent="0.25">
      <c r="A56" s="1" t="s">
        <v>292</v>
      </c>
      <c r="B56" s="2">
        <v>3</v>
      </c>
      <c r="C56" s="2">
        <v>3</v>
      </c>
      <c r="D56" s="2">
        <v>1</v>
      </c>
      <c r="E56" s="2">
        <v>1</v>
      </c>
      <c r="F56" s="2">
        <v>1</v>
      </c>
      <c r="J56" s="2">
        <v>1</v>
      </c>
      <c r="T56" s="3">
        <f t="shared" si="64"/>
        <v>0.33333333333333331</v>
      </c>
      <c r="U56" s="3">
        <f t="shared" si="65"/>
        <v>0.33333333333333331</v>
      </c>
      <c r="V56" s="3">
        <f t="shared" si="66"/>
        <v>0.33333333333333331</v>
      </c>
      <c r="X56" s="2">
        <v>2</v>
      </c>
      <c r="Y56" s="2">
        <v>3</v>
      </c>
      <c r="AC56" s="2">
        <f t="shared" si="67"/>
        <v>5</v>
      </c>
      <c r="AE56" s="2">
        <v>3</v>
      </c>
      <c r="AG56" s="3">
        <f t="shared" si="68"/>
        <v>1</v>
      </c>
      <c r="AI56" s="4">
        <v>4</v>
      </c>
      <c r="AJ56" s="4">
        <v>1</v>
      </c>
      <c r="AS56" s="4">
        <f t="shared" si="69"/>
        <v>5</v>
      </c>
    </row>
    <row r="57" spans="1:45" x14ac:dyDescent="0.25">
      <c r="A57" s="1" t="s">
        <v>311</v>
      </c>
      <c r="B57" s="2">
        <v>3</v>
      </c>
      <c r="C57" s="2">
        <v>3</v>
      </c>
      <c r="D57" s="2">
        <v>1</v>
      </c>
      <c r="E57" s="2">
        <v>2</v>
      </c>
      <c r="F57" s="2">
        <v>1</v>
      </c>
      <c r="I57" s="2">
        <v>1</v>
      </c>
      <c r="J57" s="2">
        <v>4</v>
      </c>
      <c r="T57" s="3">
        <f t="shared" si="64"/>
        <v>0.33333333333333331</v>
      </c>
      <c r="U57" s="3">
        <f t="shared" si="65"/>
        <v>1.3333333333333333</v>
      </c>
      <c r="V57" s="3">
        <f t="shared" si="66"/>
        <v>0.33333333333333331</v>
      </c>
      <c r="AC57" s="2">
        <f t="shared" si="67"/>
        <v>0</v>
      </c>
      <c r="AG57" s="3" t="e">
        <f t="shared" si="68"/>
        <v>#DIV/0!</v>
      </c>
      <c r="AI57" s="4">
        <v>5</v>
      </c>
      <c r="AS57" s="4">
        <f t="shared" si="69"/>
        <v>5</v>
      </c>
    </row>
    <row r="58" spans="1:45" x14ac:dyDescent="0.25">
      <c r="T58" s="3" t="e">
        <f t="shared" si="64"/>
        <v>#DIV/0!</v>
      </c>
      <c r="U58" s="3" t="e">
        <f t="shared" si="65"/>
        <v>#DIV/0!</v>
      </c>
      <c r="V58" s="3" t="e">
        <f t="shared" si="66"/>
        <v>#DIV/0!</v>
      </c>
      <c r="AC58" s="2">
        <f t="shared" si="67"/>
        <v>0</v>
      </c>
      <c r="AG58" s="3" t="e">
        <f t="shared" si="68"/>
        <v>#DIV/0!</v>
      </c>
      <c r="AS58" s="4">
        <f t="shared" si="69"/>
        <v>0</v>
      </c>
    </row>
    <row r="59" spans="1:45" x14ac:dyDescent="0.25">
      <c r="A59" s="10" t="s">
        <v>35</v>
      </c>
      <c r="B59" s="11">
        <f t="shared" ref="B59:R59" si="70">SUM(B53:B57)</f>
        <v>21</v>
      </c>
      <c r="C59" s="11">
        <f t="shared" si="70"/>
        <v>18</v>
      </c>
      <c r="D59" s="11">
        <f t="shared" si="70"/>
        <v>9</v>
      </c>
      <c r="E59" s="11">
        <f t="shared" si="70"/>
        <v>9</v>
      </c>
      <c r="F59" s="11">
        <f t="shared" si="70"/>
        <v>9</v>
      </c>
      <c r="G59" s="11">
        <f t="shared" si="70"/>
        <v>3</v>
      </c>
      <c r="H59" s="11">
        <f t="shared" si="70"/>
        <v>0</v>
      </c>
      <c r="I59" s="11">
        <f t="shared" si="70"/>
        <v>1</v>
      </c>
      <c r="J59" s="11">
        <f t="shared" si="70"/>
        <v>15</v>
      </c>
      <c r="K59" s="11">
        <f t="shared" si="70"/>
        <v>0</v>
      </c>
      <c r="L59" s="11">
        <f t="shared" si="70"/>
        <v>2</v>
      </c>
      <c r="M59" s="11">
        <f t="shared" si="70"/>
        <v>0</v>
      </c>
      <c r="N59" s="11">
        <f t="shared" si="70"/>
        <v>1</v>
      </c>
      <c r="O59" s="11">
        <f t="shared" si="70"/>
        <v>3</v>
      </c>
      <c r="P59" s="11">
        <f t="shared" si="70"/>
        <v>0</v>
      </c>
      <c r="Q59" s="11">
        <f t="shared" si="70"/>
        <v>0</v>
      </c>
      <c r="R59" s="11">
        <f t="shared" si="70"/>
        <v>0</v>
      </c>
      <c r="S59" s="12"/>
      <c r="T59" s="13">
        <f t="shared" si="64"/>
        <v>0.5</v>
      </c>
      <c r="U59" s="13">
        <f t="shared" si="65"/>
        <v>0.83333333333333337</v>
      </c>
      <c r="V59" s="13">
        <f t="shared" si="66"/>
        <v>0.5714285714285714</v>
      </c>
      <c r="W59" s="12"/>
      <c r="X59" s="11">
        <f>SUM(X53:X57)</f>
        <v>4</v>
      </c>
      <c r="Y59" s="11">
        <f>SUM(Y53:Y57)</f>
        <v>16</v>
      </c>
      <c r="Z59" s="11">
        <f>SUM(Z53:Z57)</f>
        <v>4</v>
      </c>
      <c r="AA59" s="11">
        <f>SUM(AA53:AA58)</f>
        <v>0</v>
      </c>
      <c r="AB59" s="11">
        <f>SUM(AB53:AB58)</f>
        <v>0</v>
      </c>
      <c r="AC59" s="11">
        <f>SUM(X59:Z59)</f>
        <v>24</v>
      </c>
      <c r="AD59" s="11">
        <f>SUM(AD53:AD57)</f>
        <v>2</v>
      </c>
      <c r="AE59" s="11">
        <f>SUM(AE53:AE57)</f>
        <v>16</v>
      </c>
      <c r="AF59" s="11">
        <f>SUM(AF53:AF57)</f>
        <v>0</v>
      </c>
      <c r="AG59" s="3">
        <f t="shared" si="68"/>
        <v>0.83333333333333337</v>
      </c>
      <c r="AH59" s="12"/>
      <c r="AI59" s="14">
        <f t="shared" ref="AI59:AR59" si="71">SUM(AI53:AI57)</f>
        <v>18.666666666666664</v>
      </c>
      <c r="AJ59" s="14">
        <f t="shared" si="71"/>
        <v>13.333333333333334</v>
      </c>
      <c r="AK59" s="14">
        <f t="shared" si="71"/>
        <v>0</v>
      </c>
      <c r="AL59" s="14">
        <f t="shared" si="71"/>
        <v>0</v>
      </c>
      <c r="AM59" s="14">
        <f t="shared" si="71"/>
        <v>0</v>
      </c>
      <c r="AN59" s="14">
        <f t="shared" si="71"/>
        <v>0</v>
      </c>
      <c r="AO59" s="14">
        <f t="shared" si="71"/>
        <v>0</v>
      </c>
      <c r="AP59" s="14">
        <f t="shared" si="71"/>
        <v>0</v>
      </c>
      <c r="AQ59" s="14">
        <f t="shared" si="71"/>
        <v>0</v>
      </c>
      <c r="AR59" s="14">
        <f t="shared" si="71"/>
        <v>0</v>
      </c>
      <c r="AS59" s="14">
        <f t="shared" si="69"/>
        <v>32</v>
      </c>
    </row>
    <row r="60" spans="1:45" x14ac:dyDescent="0.25">
      <c r="A60" s="7" t="s">
        <v>143</v>
      </c>
      <c r="B60" s="7" t="s">
        <v>0</v>
      </c>
      <c r="C60" s="7" t="s">
        <v>1</v>
      </c>
      <c r="D60" s="7" t="s">
        <v>33</v>
      </c>
      <c r="E60" s="7" t="s">
        <v>2</v>
      </c>
      <c r="F60" s="7" t="s">
        <v>3</v>
      </c>
      <c r="G60" s="7" t="s">
        <v>4</v>
      </c>
      <c r="H60" s="7" t="s">
        <v>5</v>
      </c>
      <c r="I60" s="7" t="s">
        <v>6</v>
      </c>
      <c r="J60" s="7" t="s">
        <v>7</v>
      </c>
      <c r="K60" s="7" t="s">
        <v>8</v>
      </c>
      <c r="L60" s="7" t="s">
        <v>9</v>
      </c>
      <c r="M60" s="7" t="s">
        <v>10</v>
      </c>
      <c r="N60" s="7" t="s">
        <v>11</v>
      </c>
      <c r="O60" s="7" t="s">
        <v>12</v>
      </c>
      <c r="P60" s="7" t="s">
        <v>13</v>
      </c>
      <c r="Q60" s="7" t="s">
        <v>14</v>
      </c>
      <c r="R60" s="7" t="s">
        <v>15</v>
      </c>
      <c r="S60" s="7"/>
      <c r="T60" s="23" t="s">
        <v>16</v>
      </c>
      <c r="U60" s="23" t="s">
        <v>17</v>
      </c>
      <c r="V60" s="23" t="s">
        <v>18</v>
      </c>
      <c r="W60" s="7"/>
      <c r="X60" s="7" t="s">
        <v>19</v>
      </c>
      <c r="Y60" s="7" t="s">
        <v>20</v>
      </c>
      <c r="Z60" s="7" t="s">
        <v>21</v>
      </c>
      <c r="AA60" s="7" t="s">
        <v>50</v>
      </c>
      <c r="AB60" s="7" t="s">
        <v>51</v>
      </c>
      <c r="AC60" s="7" t="s">
        <v>52</v>
      </c>
      <c r="AD60" s="7" t="s">
        <v>22</v>
      </c>
      <c r="AE60" s="7" t="s">
        <v>12</v>
      </c>
      <c r="AF60" s="7" t="s">
        <v>13</v>
      </c>
      <c r="AG60" s="23" t="s">
        <v>23</v>
      </c>
      <c r="AH60" s="7"/>
      <c r="AI60" s="9" t="s">
        <v>24</v>
      </c>
      <c r="AJ60" s="9" t="s">
        <v>25</v>
      </c>
      <c r="AK60" s="9" t="s">
        <v>26</v>
      </c>
      <c r="AL60" s="9" t="s">
        <v>4</v>
      </c>
      <c r="AM60" s="9" t="s">
        <v>5</v>
      </c>
      <c r="AN60" s="9" t="s">
        <v>27</v>
      </c>
      <c r="AO60" s="9" t="s">
        <v>28</v>
      </c>
      <c r="AP60" s="9" t="s">
        <v>29</v>
      </c>
      <c r="AQ60" s="9" t="s">
        <v>30</v>
      </c>
      <c r="AR60" s="9" t="s">
        <v>34</v>
      </c>
      <c r="AS60" s="9" t="s">
        <v>31</v>
      </c>
    </row>
    <row r="61" spans="1:45" x14ac:dyDescent="0.25">
      <c r="A61" s="1" t="s">
        <v>216</v>
      </c>
      <c r="B61" s="2">
        <v>6</v>
      </c>
      <c r="C61" s="2">
        <v>6</v>
      </c>
      <c r="D61" s="2">
        <v>2</v>
      </c>
      <c r="E61" s="2">
        <v>1</v>
      </c>
      <c r="F61" s="2">
        <v>3</v>
      </c>
      <c r="J61" s="2">
        <v>3</v>
      </c>
      <c r="O61" s="2">
        <v>2</v>
      </c>
      <c r="T61" s="3">
        <f t="shared" ref="T61:T67" si="72">SUM(F61/C61)</f>
        <v>0.5</v>
      </c>
      <c r="U61" s="3">
        <f t="shared" ref="U61:U67" si="73">SUM(J61/C61)</f>
        <v>0.5</v>
      </c>
      <c r="V61" s="3">
        <f t="shared" ref="V61:V67" si="74">SUM((L61+M61+N61+F61)/(C61+L61+M61+N61+R61))</f>
        <v>0.5</v>
      </c>
      <c r="Y61" s="2">
        <v>7</v>
      </c>
      <c r="Z61" s="2">
        <v>1</v>
      </c>
      <c r="AC61" s="2">
        <f t="shared" ref="AC61:AC66" si="75">SUM(X61:Z61)</f>
        <v>8</v>
      </c>
      <c r="AG61" s="3">
        <f t="shared" ref="AG61:AG67" si="76">SUM((X61+Y61)/(X61+Y61+Z61))</f>
        <v>0.875</v>
      </c>
      <c r="AM61" s="4">
        <v>8</v>
      </c>
      <c r="AS61" s="4">
        <f t="shared" ref="AS61:AS67" si="77">SUM(AI61:AR61)</f>
        <v>8</v>
      </c>
    </row>
    <row r="62" spans="1:45" x14ac:dyDescent="0.25">
      <c r="A62" s="1" t="s">
        <v>234</v>
      </c>
      <c r="B62" s="2">
        <v>4</v>
      </c>
      <c r="C62" s="2">
        <v>4</v>
      </c>
      <c r="D62" s="2">
        <v>1</v>
      </c>
      <c r="F62" s="2">
        <v>1</v>
      </c>
      <c r="J62" s="2">
        <v>1</v>
      </c>
      <c r="K62" s="2">
        <v>1</v>
      </c>
      <c r="T62" s="3">
        <f t="shared" si="72"/>
        <v>0.25</v>
      </c>
      <c r="U62" s="3">
        <f t="shared" si="73"/>
        <v>0.25</v>
      </c>
      <c r="V62" s="3">
        <f t="shared" si="74"/>
        <v>0.25</v>
      </c>
      <c r="X62" s="2">
        <v>1</v>
      </c>
      <c r="Y62" s="2">
        <v>3</v>
      </c>
      <c r="AA62" s="2">
        <v>2</v>
      </c>
      <c r="AC62" s="2">
        <f t="shared" si="75"/>
        <v>4</v>
      </c>
      <c r="AG62" s="3">
        <f t="shared" si="76"/>
        <v>1</v>
      </c>
      <c r="AN62" s="4">
        <v>7</v>
      </c>
      <c r="AS62" s="4">
        <f t="shared" si="77"/>
        <v>7</v>
      </c>
    </row>
    <row r="63" spans="1:45" x14ac:dyDescent="0.25">
      <c r="A63" s="1" t="s">
        <v>262</v>
      </c>
      <c r="B63" s="2">
        <v>6</v>
      </c>
      <c r="C63" s="2">
        <v>5</v>
      </c>
      <c r="D63" s="2">
        <v>1</v>
      </c>
      <c r="E63" s="2">
        <v>2</v>
      </c>
      <c r="F63" s="2">
        <v>1</v>
      </c>
      <c r="G63" s="2">
        <v>1</v>
      </c>
      <c r="J63" s="2">
        <v>2</v>
      </c>
      <c r="L63" s="2">
        <v>1</v>
      </c>
      <c r="O63" s="2">
        <v>2</v>
      </c>
      <c r="T63" s="3">
        <f t="shared" si="72"/>
        <v>0.2</v>
      </c>
      <c r="U63" s="3">
        <f t="shared" si="73"/>
        <v>0.4</v>
      </c>
      <c r="V63" s="3">
        <f t="shared" si="74"/>
        <v>0.33333333333333331</v>
      </c>
      <c r="Y63" s="2">
        <v>1</v>
      </c>
      <c r="AC63" s="2">
        <f t="shared" si="75"/>
        <v>1</v>
      </c>
      <c r="AG63" s="3">
        <f t="shared" si="76"/>
        <v>1</v>
      </c>
      <c r="AO63" s="4">
        <v>9.3333333333333339</v>
      </c>
      <c r="AS63" s="4">
        <f t="shared" si="77"/>
        <v>9.3333333333333339</v>
      </c>
    </row>
    <row r="64" spans="1:45" x14ac:dyDescent="0.25">
      <c r="A64" s="1" t="s">
        <v>275</v>
      </c>
      <c r="B64" s="2">
        <v>4</v>
      </c>
      <c r="C64" s="2">
        <v>3</v>
      </c>
      <c r="D64" s="2">
        <v>1</v>
      </c>
      <c r="E64" s="2">
        <v>1</v>
      </c>
      <c r="F64" s="2">
        <v>1</v>
      </c>
      <c r="J64" s="2">
        <v>1</v>
      </c>
      <c r="L64" s="2">
        <v>1</v>
      </c>
      <c r="O64" s="2">
        <v>1</v>
      </c>
      <c r="T64" s="3">
        <f t="shared" si="72"/>
        <v>0.33333333333333331</v>
      </c>
      <c r="U64" s="3">
        <f t="shared" si="73"/>
        <v>0.33333333333333331</v>
      </c>
      <c r="V64" s="3">
        <f t="shared" si="74"/>
        <v>0.5</v>
      </c>
      <c r="Y64" s="2">
        <v>1</v>
      </c>
      <c r="Z64" s="2">
        <v>1</v>
      </c>
      <c r="AC64" s="2">
        <f t="shared" si="75"/>
        <v>2</v>
      </c>
      <c r="AG64" s="3">
        <f t="shared" si="76"/>
        <v>0.5</v>
      </c>
      <c r="AO64" s="4">
        <v>4.666666666666667</v>
      </c>
      <c r="AS64" s="4">
        <f t="shared" si="77"/>
        <v>4.666666666666667</v>
      </c>
    </row>
    <row r="65" spans="1:45" x14ac:dyDescent="0.25">
      <c r="A65" s="1" t="s">
        <v>292</v>
      </c>
      <c r="B65" s="2">
        <v>3</v>
      </c>
      <c r="C65" s="2">
        <v>2</v>
      </c>
      <c r="D65" s="2">
        <v>1</v>
      </c>
      <c r="F65" s="2">
        <v>1</v>
      </c>
      <c r="J65" s="2">
        <v>1</v>
      </c>
      <c r="L65" s="2">
        <v>1</v>
      </c>
      <c r="O65" s="2">
        <v>1</v>
      </c>
      <c r="T65" s="3">
        <f t="shared" si="72"/>
        <v>0.5</v>
      </c>
      <c r="U65" s="3">
        <f t="shared" si="73"/>
        <v>0.5</v>
      </c>
      <c r="V65" s="3">
        <f t="shared" si="74"/>
        <v>0.66666666666666663</v>
      </c>
      <c r="Z65" s="2">
        <v>1</v>
      </c>
      <c r="AC65" s="2">
        <f t="shared" si="75"/>
        <v>1</v>
      </c>
      <c r="AG65" s="3">
        <f t="shared" si="76"/>
        <v>0</v>
      </c>
      <c r="AO65" s="4">
        <v>5</v>
      </c>
      <c r="AS65" s="4">
        <f t="shared" si="77"/>
        <v>5</v>
      </c>
    </row>
    <row r="66" spans="1:45" x14ac:dyDescent="0.25">
      <c r="T66" s="3" t="e">
        <f t="shared" si="72"/>
        <v>#DIV/0!</v>
      </c>
      <c r="U66" s="3" t="e">
        <f t="shared" si="73"/>
        <v>#DIV/0!</v>
      </c>
      <c r="V66" s="3" t="e">
        <f t="shared" si="74"/>
        <v>#DIV/0!</v>
      </c>
      <c r="AC66" s="2">
        <f t="shared" si="75"/>
        <v>0</v>
      </c>
      <c r="AG66" s="3" t="e">
        <f t="shared" si="76"/>
        <v>#DIV/0!</v>
      </c>
      <c r="AS66" s="4">
        <f t="shared" si="77"/>
        <v>0</v>
      </c>
    </row>
    <row r="67" spans="1:45" x14ac:dyDescent="0.25">
      <c r="A67" s="10" t="s">
        <v>35</v>
      </c>
      <c r="B67" s="11">
        <f t="shared" ref="B67:R67" si="78">SUM(B61:B65)</f>
        <v>23</v>
      </c>
      <c r="C67" s="11">
        <f t="shared" si="78"/>
        <v>20</v>
      </c>
      <c r="D67" s="11">
        <f t="shared" si="78"/>
        <v>6</v>
      </c>
      <c r="E67" s="11">
        <f t="shared" si="78"/>
        <v>4</v>
      </c>
      <c r="F67" s="11">
        <f t="shared" si="78"/>
        <v>7</v>
      </c>
      <c r="G67" s="11">
        <f t="shared" si="78"/>
        <v>1</v>
      </c>
      <c r="H67" s="11">
        <f t="shared" si="78"/>
        <v>0</v>
      </c>
      <c r="I67" s="11">
        <f t="shared" si="78"/>
        <v>0</v>
      </c>
      <c r="J67" s="11">
        <f t="shared" si="78"/>
        <v>8</v>
      </c>
      <c r="K67" s="11">
        <f t="shared" si="78"/>
        <v>1</v>
      </c>
      <c r="L67" s="11">
        <f t="shared" si="78"/>
        <v>3</v>
      </c>
      <c r="M67" s="11">
        <f t="shared" si="78"/>
        <v>0</v>
      </c>
      <c r="N67" s="11">
        <f t="shared" si="78"/>
        <v>0</v>
      </c>
      <c r="O67" s="11">
        <f t="shared" si="78"/>
        <v>6</v>
      </c>
      <c r="P67" s="11">
        <f t="shared" si="78"/>
        <v>0</v>
      </c>
      <c r="Q67" s="11">
        <f t="shared" si="78"/>
        <v>0</v>
      </c>
      <c r="R67" s="11">
        <f t="shared" si="78"/>
        <v>0</v>
      </c>
      <c r="S67" s="12"/>
      <c r="T67" s="13">
        <f t="shared" si="72"/>
        <v>0.35</v>
      </c>
      <c r="U67" s="13">
        <f t="shared" si="73"/>
        <v>0.4</v>
      </c>
      <c r="V67" s="13">
        <f t="shared" si="74"/>
        <v>0.43478260869565216</v>
      </c>
      <c r="W67" s="12"/>
      <c r="X67" s="11">
        <f>SUM(X61:X65)</f>
        <v>1</v>
      </c>
      <c r="Y67" s="11">
        <f>SUM(Y61:Y65)</f>
        <v>12</v>
      </c>
      <c r="Z67" s="11">
        <f>SUM(Z61:Z65)</f>
        <v>3</v>
      </c>
      <c r="AA67" s="11">
        <f>SUM(AA61:AA66)</f>
        <v>2</v>
      </c>
      <c r="AB67" s="11">
        <f>SUM(AB61:AB66)</f>
        <v>0</v>
      </c>
      <c r="AC67" s="11">
        <f>SUM(X67:Z67)</f>
        <v>16</v>
      </c>
      <c r="AD67" s="11">
        <f>SUM(AD61:AD65)</f>
        <v>0</v>
      </c>
      <c r="AE67" s="11">
        <f>SUM(AE61:AE65)</f>
        <v>0</v>
      </c>
      <c r="AF67" s="11">
        <f>SUM(AF61:AF65)</f>
        <v>0</v>
      </c>
      <c r="AG67" s="3">
        <f t="shared" si="76"/>
        <v>0.8125</v>
      </c>
      <c r="AH67" s="12"/>
      <c r="AI67" s="14">
        <f t="shared" ref="AI67:AR67" si="79">SUM(AI61:AI65)</f>
        <v>0</v>
      </c>
      <c r="AJ67" s="14">
        <f t="shared" si="79"/>
        <v>0</v>
      </c>
      <c r="AK67" s="14">
        <f t="shared" si="79"/>
        <v>0</v>
      </c>
      <c r="AL67" s="14">
        <f t="shared" si="79"/>
        <v>0</v>
      </c>
      <c r="AM67" s="14">
        <f t="shared" si="79"/>
        <v>8</v>
      </c>
      <c r="AN67" s="14">
        <f t="shared" si="79"/>
        <v>7</v>
      </c>
      <c r="AO67" s="14">
        <f t="shared" si="79"/>
        <v>19</v>
      </c>
      <c r="AP67" s="14">
        <f t="shared" si="79"/>
        <v>0</v>
      </c>
      <c r="AQ67" s="14">
        <f t="shared" si="79"/>
        <v>0</v>
      </c>
      <c r="AR67" s="14">
        <f t="shared" si="79"/>
        <v>0</v>
      </c>
      <c r="AS67" s="14">
        <f t="shared" si="77"/>
        <v>34</v>
      </c>
    </row>
    <row r="68" spans="1:45" x14ac:dyDescent="0.25">
      <c r="A68" s="7" t="s">
        <v>144</v>
      </c>
      <c r="B68" s="7" t="s">
        <v>0</v>
      </c>
      <c r="C68" s="7" t="s">
        <v>1</v>
      </c>
      <c r="D68" s="7" t="s">
        <v>33</v>
      </c>
      <c r="E68" s="7" t="s">
        <v>2</v>
      </c>
      <c r="F68" s="7" t="s">
        <v>3</v>
      </c>
      <c r="G68" s="7" t="s">
        <v>4</v>
      </c>
      <c r="H68" s="7" t="s">
        <v>5</v>
      </c>
      <c r="I68" s="7" t="s">
        <v>6</v>
      </c>
      <c r="J68" s="7" t="s">
        <v>7</v>
      </c>
      <c r="K68" s="7" t="s">
        <v>8</v>
      </c>
      <c r="L68" s="7" t="s">
        <v>9</v>
      </c>
      <c r="M68" s="7" t="s">
        <v>10</v>
      </c>
      <c r="N68" s="7" t="s">
        <v>11</v>
      </c>
      <c r="O68" s="7" t="s">
        <v>12</v>
      </c>
      <c r="P68" s="7" t="s">
        <v>13</v>
      </c>
      <c r="Q68" s="7" t="s">
        <v>14</v>
      </c>
      <c r="R68" s="7" t="s">
        <v>15</v>
      </c>
      <c r="S68" s="7"/>
      <c r="T68" s="23" t="s">
        <v>16</v>
      </c>
      <c r="U68" s="23" t="s">
        <v>17</v>
      </c>
      <c r="V68" s="23" t="s">
        <v>18</v>
      </c>
      <c r="W68" s="7"/>
      <c r="X68" s="7" t="s">
        <v>19</v>
      </c>
      <c r="Y68" s="7" t="s">
        <v>20</v>
      </c>
      <c r="Z68" s="7" t="s">
        <v>21</v>
      </c>
      <c r="AA68" s="7" t="s">
        <v>50</v>
      </c>
      <c r="AB68" s="7" t="s">
        <v>51</v>
      </c>
      <c r="AC68" s="7" t="s">
        <v>52</v>
      </c>
      <c r="AD68" s="7" t="s">
        <v>22</v>
      </c>
      <c r="AE68" s="7" t="s">
        <v>12</v>
      </c>
      <c r="AF68" s="7" t="s">
        <v>13</v>
      </c>
      <c r="AG68" s="23" t="s">
        <v>23</v>
      </c>
      <c r="AH68" s="7"/>
      <c r="AI68" s="9" t="s">
        <v>24</v>
      </c>
      <c r="AJ68" s="9" t="s">
        <v>25</v>
      </c>
      <c r="AK68" s="9" t="s">
        <v>26</v>
      </c>
      <c r="AL68" s="9" t="s">
        <v>4</v>
      </c>
      <c r="AM68" s="9" t="s">
        <v>5</v>
      </c>
      <c r="AN68" s="9" t="s">
        <v>27</v>
      </c>
      <c r="AO68" s="9" t="s">
        <v>28</v>
      </c>
      <c r="AP68" s="9" t="s">
        <v>29</v>
      </c>
      <c r="AQ68" s="9" t="s">
        <v>30</v>
      </c>
      <c r="AR68" s="9" t="s">
        <v>34</v>
      </c>
      <c r="AS68" s="9" t="s">
        <v>31</v>
      </c>
    </row>
    <row r="69" spans="1:45" x14ac:dyDescent="0.25">
      <c r="A69" s="1" t="s">
        <v>234</v>
      </c>
      <c r="B69" s="2">
        <v>2</v>
      </c>
      <c r="C69" s="2">
        <v>1</v>
      </c>
      <c r="L69" s="2">
        <v>1</v>
      </c>
      <c r="N69" s="2">
        <v>1</v>
      </c>
      <c r="O69" s="2">
        <v>1</v>
      </c>
      <c r="T69" s="3">
        <f t="shared" ref="T69:T71" si="80">SUM(F69/C69)</f>
        <v>0</v>
      </c>
      <c r="U69" s="3">
        <f t="shared" ref="U69:U71" si="81">SUM(J69/C69)</f>
        <v>0</v>
      </c>
      <c r="V69" s="3">
        <f t="shared" ref="V69:V71" si="82">SUM((L69+M69+N69+F69)/(C69+L69+M69+N69+R69))</f>
        <v>0.66666666666666663</v>
      </c>
      <c r="X69" s="2">
        <v>1</v>
      </c>
      <c r="Y69" s="2">
        <v>1</v>
      </c>
      <c r="AA69" s="2">
        <v>1</v>
      </c>
      <c r="AC69" s="2">
        <f>SUM(X69:Z69)</f>
        <v>2</v>
      </c>
      <c r="AG69" s="3">
        <f t="shared" ref="AG69:AG71" si="83">SUM((X69+Y69)/(X69+Y69+Z69))</f>
        <v>1</v>
      </c>
      <c r="AL69" s="4">
        <v>4</v>
      </c>
      <c r="AS69" s="4">
        <f t="shared" ref="AS69:AS71" si="84">SUM(AI69:AR69)</f>
        <v>4</v>
      </c>
    </row>
    <row r="70" spans="1:45" x14ac:dyDescent="0.25">
      <c r="T70" s="3" t="e">
        <f t="shared" si="80"/>
        <v>#DIV/0!</v>
      </c>
      <c r="U70" s="3" t="e">
        <f t="shared" si="81"/>
        <v>#DIV/0!</v>
      </c>
      <c r="V70" s="3" t="e">
        <f t="shared" si="82"/>
        <v>#DIV/0!</v>
      </c>
      <c r="AC70" s="2">
        <f t="shared" ref="AC70" si="85">SUM(X70:Z70)</f>
        <v>0</v>
      </c>
      <c r="AG70" s="3" t="e">
        <f t="shared" si="83"/>
        <v>#DIV/0!</v>
      </c>
      <c r="AS70" s="4">
        <f t="shared" si="84"/>
        <v>0</v>
      </c>
    </row>
    <row r="71" spans="1:45" x14ac:dyDescent="0.25">
      <c r="A71" s="10" t="s">
        <v>35</v>
      </c>
      <c r="B71" s="11">
        <f t="shared" ref="B71:R71" si="86">SUM(B69:B69)</f>
        <v>2</v>
      </c>
      <c r="C71" s="11">
        <f t="shared" si="86"/>
        <v>1</v>
      </c>
      <c r="D71" s="11">
        <f t="shared" si="86"/>
        <v>0</v>
      </c>
      <c r="E71" s="11">
        <f t="shared" si="86"/>
        <v>0</v>
      </c>
      <c r="F71" s="11">
        <f t="shared" si="86"/>
        <v>0</v>
      </c>
      <c r="G71" s="11">
        <f t="shared" si="86"/>
        <v>0</v>
      </c>
      <c r="H71" s="11">
        <f t="shared" si="86"/>
        <v>0</v>
      </c>
      <c r="I71" s="11">
        <f t="shared" si="86"/>
        <v>0</v>
      </c>
      <c r="J71" s="11">
        <f t="shared" si="86"/>
        <v>0</v>
      </c>
      <c r="K71" s="11">
        <f t="shared" si="86"/>
        <v>0</v>
      </c>
      <c r="L71" s="11">
        <f t="shared" si="86"/>
        <v>1</v>
      </c>
      <c r="M71" s="11">
        <f t="shared" si="86"/>
        <v>0</v>
      </c>
      <c r="N71" s="11">
        <f t="shared" si="86"/>
        <v>1</v>
      </c>
      <c r="O71" s="11">
        <f t="shared" si="86"/>
        <v>1</v>
      </c>
      <c r="P71" s="11">
        <f t="shared" si="86"/>
        <v>0</v>
      </c>
      <c r="Q71" s="11">
        <f t="shared" si="86"/>
        <v>0</v>
      </c>
      <c r="R71" s="11">
        <f t="shared" si="86"/>
        <v>0</v>
      </c>
      <c r="S71" s="12"/>
      <c r="T71" s="13">
        <f t="shared" si="80"/>
        <v>0</v>
      </c>
      <c r="U71" s="13">
        <f t="shared" si="81"/>
        <v>0</v>
      </c>
      <c r="V71" s="13">
        <f t="shared" si="82"/>
        <v>0.66666666666666663</v>
      </c>
      <c r="W71" s="12"/>
      <c r="X71" s="11">
        <f>SUM(X69:X69)</f>
        <v>1</v>
      </c>
      <c r="Y71" s="11">
        <f>SUM(Y69:Y69)</f>
        <v>1</v>
      </c>
      <c r="Z71" s="11">
        <f>SUM(Z69:Z69)</f>
        <v>0</v>
      </c>
      <c r="AA71" s="11">
        <f>SUM(AA69:AA70)</f>
        <v>1</v>
      </c>
      <c r="AB71" s="11">
        <f>SUM(AB69:AB70)</f>
        <v>0</v>
      </c>
      <c r="AC71" s="11">
        <f>SUM(X71:Z71)</f>
        <v>2</v>
      </c>
      <c r="AD71" s="11">
        <f>SUM(AD69:AD69)</f>
        <v>0</v>
      </c>
      <c r="AE71" s="11">
        <f>SUM(AE69:AE69)</f>
        <v>0</v>
      </c>
      <c r="AF71" s="11">
        <f>SUM(AF69:AF69)</f>
        <v>0</v>
      </c>
      <c r="AG71" s="3">
        <f t="shared" si="83"/>
        <v>1</v>
      </c>
      <c r="AH71" s="12"/>
      <c r="AI71" s="14">
        <f t="shared" ref="AI71:AR71" si="87">SUM(AI69:AI69)</f>
        <v>0</v>
      </c>
      <c r="AJ71" s="14">
        <f t="shared" si="87"/>
        <v>0</v>
      </c>
      <c r="AK71" s="14">
        <f t="shared" si="87"/>
        <v>0</v>
      </c>
      <c r="AL71" s="14">
        <f t="shared" si="87"/>
        <v>4</v>
      </c>
      <c r="AM71" s="14">
        <f t="shared" si="87"/>
        <v>0</v>
      </c>
      <c r="AN71" s="14">
        <f t="shared" si="87"/>
        <v>0</v>
      </c>
      <c r="AO71" s="14">
        <f t="shared" si="87"/>
        <v>0</v>
      </c>
      <c r="AP71" s="14">
        <f t="shared" si="87"/>
        <v>0</v>
      </c>
      <c r="AQ71" s="14">
        <f t="shared" si="87"/>
        <v>0</v>
      </c>
      <c r="AR71" s="14">
        <f t="shared" si="87"/>
        <v>0</v>
      </c>
      <c r="AS71" s="14">
        <f t="shared" si="84"/>
        <v>4</v>
      </c>
    </row>
    <row r="72" spans="1:45" x14ac:dyDescent="0.25">
      <c r="A72" s="7" t="s">
        <v>145</v>
      </c>
      <c r="B72" s="7" t="s">
        <v>0</v>
      </c>
      <c r="C72" s="7" t="s">
        <v>1</v>
      </c>
      <c r="D72" s="7" t="s">
        <v>33</v>
      </c>
      <c r="E72" s="7" t="s">
        <v>2</v>
      </c>
      <c r="F72" s="7" t="s">
        <v>3</v>
      </c>
      <c r="G72" s="7" t="s">
        <v>4</v>
      </c>
      <c r="H72" s="7" t="s">
        <v>5</v>
      </c>
      <c r="I72" s="7" t="s">
        <v>6</v>
      </c>
      <c r="J72" s="7" t="s">
        <v>7</v>
      </c>
      <c r="K72" s="7" t="s">
        <v>8</v>
      </c>
      <c r="L72" s="7" t="s">
        <v>9</v>
      </c>
      <c r="M72" s="7" t="s">
        <v>10</v>
      </c>
      <c r="N72" s="7" t="s">
        <v>11</v>
      </c>
      <c r="O72" s="7" t="s">
        <v>12</v>
      </c>
      <c r="P72" s="7" t="s">
        <v>13</v>
      </c>
      <c r="Q72" s="7" t="s">
        <v>14</v>
      </c>
      <c r="R72" s="7" t="s">
        <v>15</v>
      </c>
      <c r="S72" s="7"/>
      <c r="T72" s="23" t="s">
        <v>16</v>
      </c>
      <c r="U72" s="23" t="s">
        <v>17</v>
      </c>
      <c r="V72" s="23" t="s">
        <v>18</v>
      </c>
      <c r="W72" s="7"/>
      <c r="X72" s="7" t="s">
        <v>19</v>
      </c>
      <c r="Y72" s="7" t="s">
        <v>20</v>
      </c>
      <c r="Z72" s="7" t="s">
        <v>21</v>
      </c>
      <c r="AA72" s="7" t="s">
        <v>50</v>
      </c>
      <c r="AB72" s="7" t="s">
        <v>51</v>
      </c>
      <c r="AC72" s="7" t="s">
        <v>52</v>
      </c>
      <c r="AD72" s="7" t="s">
        <v>22</v>
      </c>
      <c r="AE72" s="7" t="s">
        <v>12</v>
      </c>
      <c r="AF72" s="7" t="s">
        <v>13</v>
      </c>
      <c r="AG72" s="23" t="s">
        <v>23</v>
      </c>
      <c r="AH72" s="7"/>
      <c r="AI72" s="9" t="s">
        <v>24</v>
      </c>
      <c r="AJ72" s="9" t="s">
        <v>25</v>
      </c>
      <c r="AK72" s="9" t="s">
        <v>26</v>
      </c>
      <c r="AL72" s="9" t="s">
        <v>4</v>
      </c>
      <c r="AM72" s="9" t="s">
        <v>5</v>
      </c>
      <c r="AN72" s="9" t="s">
        <v>27</v>
      </c>
      <c r="AO72" s="9" t="s">
        <v>28</v>
      </c>
      <c r="AP72" s="9" t="s">
        <v>29</v>
      </c>
      <c r="AQ72" s="9" t="s">
        <v>30</v>
      </c>
      <c r="AR72" s="9" t="s">
        <v>34</v>
      </c>
      <c r="AS72" s="9" t="s">
        <v>31</v>
      </c>
    </row>
    <row r="73" spans="1:45" x14ac:dyDescent="0.25">
      <c r="A73" s="1" t="s">
        <v>216</v>
      </c>
      <c r="B73" s="2">
        <v>6</v>
      </c>
      <c r="C73" s="2">
        <v>5</v>
      </c>
      <c r="E73" s="2">
        <v>1</v>
      </c>
      <c r="F73" s="2">
        <v>1</v>
      </c>
      <c r="J73" s="2">
        <v>1</v>
      </c>
      <c r="N73" s="2">
        <v>1</v>
      </c>
      <c r="T73" s="3">
        <f t="shared" ref="T73:T77" si="88">SUM(F73/C73)</f>
        <v>0.2</v>
      </c>
      <c r="U73" s="3">
        <f t="shared" ref="U73:U77" si="89">SUM(J73/C73)</f>
        <v>0.2</v>
      </c>
      <c r="V73" s="3">
        <f t="shared" ref="V73:V77" si="90">SUM((L73+M73+N73+F73)/(C73+L73+M73+N73+R73))</f>
        <v>0.33333333333333331</v>
      </c>
      <c r="Y73" s="2">
        <v>1</v>
      </c>
      <c r="Z73" s="2">
        <v>1</v>
      </c>
      <c r="AC73" s="2">
        <f t="shared" ref="AC73:AC76" si="91">SUM(X73:Z73)</f>
        <v>2</v>
      </c>
      <c r="AG73" s="3">
        <f t="shared" ref="AG73:AG77" si="92">SUM((X73+Y73)/(X73+Y73+Z73))</f>
        <v>0.5</v>
      </c>
      <c r="AL73" s="4">
        <v>8</v>
      </c>
      <c r="AS73" s="4">
        <f t="shared" ref="AS73:AS77" si="93">SUM(AI73:AR73)</f>
        <v>8</v>
      </c>
    </row>
    <row r="74" spans="1:45" x14ac:dyDescent="0.25">
      <c r="A74" s="1" t="s">
        <v>292</v>
      </c>
      <c r="B74" s="2">
        <v>2</v>
      </c>
      <c r="C74" s="2">
        <v>2</v>
      </c>
      <c r="K74" s="2">
        <v>2</v>
      </c>
      <c r="T74" s="3">
        <f t="shared" si="88"/>
        <v>0</v>
      </c>
      <c r="U74" s="3">
        <f t="shared" si="89"/>
        <v>0</v>
      </c>
      <c r="V74" s="3">
        <f t="shared" si="90"/>
        <v>0</v>
      </c>
      <c r="X74" s="2">
        <v>1</v>
      </c>
      <c r="AC74" s="2">
        <f t="shared" si="91"/>
        <v>1</v>
      </c>
      <c r="AG74" s="3">
        <f t="shared" si="92"/>
        <v>1</v>
      </c>
      <c r="AL74" s="4">
        <v>5</v>
      </c>
      <c r="AS74" s="4">
        <f t="shared" si="93"/>
        <v>5</v>
      </c>
    </row>
    <row r="75" spans="1:45" x14ac:dyDescent="0.25">
      <c r="A75" s="1" t="s">
        <v>311</v>
      </c>
      <c r="B75" s="2">
        <v>2</v>
      </c>
      <c r="C75" s="2">
        <v>2</v>
      </c>
      <c r="F75" s="2">
        <v>1</v>
      </c>
      <c r="J75" s="2">
        <v>1</v>
      </c>
      <c r="K75" s="2">
        <v>1</v>
      </c>
      <c r="O75" s="2">
        <v>1</v>
      </c>
      <c r="T75" s="3">
        <f t="shared" si="88"/>
        <v>0.5</v>
      </c>
      <c r="U75" s="3">
        <f t="shared" si="89"/>
        <v>0.5</v>
      </c>
      <c r="V75" s="3">
        <f t="shared" si="90"/>
        <v>0.5</v>
      </c>
      <c r="X75" s="2">
        <v>1</v>
      </c>
      <c r="Y75" s="2">
        <v>1</v>
      </c>
      <c r="AC75" s="2">
        <f t="shared" si="91"/>
        <v>2</v>
      </c>
      <c r="AG75" s="3">
        <f t="shared" si="92"/>
        <v>1</v>
      </c>
      <c r="AL75" s="4">
        <v>5</v>
      </c>
      <c r="AS75" s="4">
        <f t="shared" si="93"/>
        <v>5</v>
      </c>
    </row>
    <row r="76" spans="1:45" x14ac:dyDescent="0.25">
      <c r="T76" s="3" t="e">
        <f t="shared" si="88"/>
        <v>#DIV/0!</v>
      </c>
      <c r="U76" s="3" t="e">
        <f t="shared" si="89"/>
        <v>#DIV/0!</v>
      </c>
      <c r="V76" s="3" t="e">
        <f t="shared" si="90"/>
        <v>#DIV/0!</v>
      </c>
      <c r="AC76" s="2">
        <f t="shared" si="91"/>
        <v>0</v>
      </c>
      <c r="AG76" s="3" t="e">
        <f t="shared" si="92"/>
        <v>#DIV/0!</v>
      </c>
      <c r="AS76" s="4">
        <f t="shared" si="93"/>
        <v>0</v>
      </c>
    </row>
    <row r="77" spans="1:45" x14ac:dyDescent="0.25">
      <c r="A77" s="10" t="s">
        <v>35</v>
      </c>
      <c r="B77" s="11">
        <f t="shared" ref="B77:R77" si="94">SUM(B73:B75)</f>
        <v>10</v>
      </c>
      <c r="C77" s="11">
        <f t="shared" si="94"/>
        <v>9</v>
      </c>
      <c r="D77" s="11">
        <f t="shared" si="94"/>
        <v>0</v>
      </c>
      <c r="E77" s="11">
        <f t="shared" si="94"/>
        <v>1</v>
      </c>
      <c r="F77" s="11">
        <f t="shared" si="94"/>
        <v>2</v>
      </c>
      <c r="G77" s="11">
        <f t="shared" si="94"/>
        <v>0</v>
      </c>
      <c r="H77" s="11">
        <f t="shared" si="94"/>
        <v>0</v>
      </c>
      <c r="I77" s="11">
        <f t="shared" si="94"/>
        <v>0</v>
      </c>
      <c r="J77" s="11">
        <f t="shared" si="94"/>
        <v>2</v>
      </c>
      <c r="K77" s="11">
        <f t="shared" si="94"/>
        <v>3</v>
      </c>
      <c r="L77" s="11">
        <f t="shared" si="94"/>
        <v>0</v>
      </c>
      <c r="M77" s="11">
        <f t="shared" si="94"/>
        <v>0</v>
      </c>
      <c r="N77" s="11">
        <f t="shared" si="94"/>
        <v>1</v>
      </c>
      <c r="O77" s="11">
        <f t="shared" si="94"/>
        <v>1</v>
      </c>
      <c r="P77" s="11">
        <f t="shared" si="94"/>
        <v>0</v>
      </c>
      <c r="Q77" s="11">
        <f t="shared" si="94"/>
        <v>0</v>
      </c>
      <c r="R77" s="11">
        <f t="shared" si="94"/>
        <v>0</v>
      </c>
      <c r="S77" s="12"/>
      <c r="T77" s="13">
        <f t="shared" si="88"/>
        <v>0.22222222222222221</v>
      </c>
      <c r="U77" s="13">
        <f t="shared" si="89"/>
        <v>0.22222222222222221</v>
      </c>
      <c r="V77" s="13">
        <f t="shared" si="90"/>
        <v>0.3</v>
      </c>
      <c r="W77" s="12"/>
      <c r="X77" s="11">
        <f>SUM(X73:X75)</f>
        <v>2</v>
      </c>
      <c r="Y77" s="11">
        <f>SUM(Y73:Y75)</f>
        <v>2</v>
      </c>
      <c r="Z77" s="11">
        <f>SUM(Z73:Z75)</f>
        <v>1</v>
      </c>
      <c r="AA77" s="11">
        <f>SUM(AA73:AA76)</f>
        <v>0</v>
      </c>
      <c r="AB77" s="11">
        <f>SUM(AB73:AB76)</f>
        <v>0</v>
      </c>
      <c r="AC77" s="11">
        <f>SUM(X77:Z77)</f>
        <v>5</v>
      </c>
      <c r="AD77" s="11">
        <f>SUM(AD73:AD75)</f>
        <v>0</v>
      </c>
      <c r="AE77" s="11">
        <f>SUM(AE73:AE75)</f>
        <v>0</v>
      </c>
      <c r="AF77" s="11">
        <f>SUM(AF73:AF75)</f>
        <v>0</v>
      </c>
      <c r="AG77" s="3">
        <f t="shared" si="92"/>
        <v>0.8</v>
      </c>
      <c r="AH77" s="12"/>
      <c r="AI77" s="14">
        <f t="shared" ref="AI77:AR77" si="95">SUM(AI73:AI75)</f>
        <v>0</v>
      </c>
      <c r="AJ77" s="14">
        <f t="shared" si="95"/>
        <v>0</v>
      </c>
      <c r="AK77" s="14">
        <f t="shared" si="95"/>
        <v>0</v>
      </c>
      <c r="AL77" s="14">
        <f t="shared" si="95"/>
        <v>18</v>
      </c>
      <c r="AM77" s="14">
        <f t="shared" si="95"/>
        <v>0</v>
      </c>
      <c r="AN77" s="14">
        <f t="shared" si="95"/>
        <v>0</v>
      </c>
      <c r="AO77" s="14">
        <f t="shared" si="95"/>
        <v>0</v>
      </c>
      <c r="AP77" s="14">
        <f t="shared" si="95"/>
        <v>0</v>
      </c>
      <c r="AQ77" s="14">
        <f t="shared" si="95"/>
        <v>0</v>
      </c>
      <c r="AR77" s="14">
        <f t="shared" si="95"/>
        <v>0</v>
      </c>
      <c r="AS77" s="14">
        <f t="shared" si="93"/>
        <v>18</v>
      </c>
    </row>
    <row r="78" spans="1:45" x14ac:dyDescent="0.25">
      <c r="A78" s="7" t="s">
        <v>146</v>
      </c>
      <c r="B78" s="7" t="s">
        <v>0</v>
      </c>
      <c r="C78" s="7" t="s">
        <v>1</v>
      </c>
      <c r="D78" s="7" t="s">
        <v>33</v>
      </c>
      <c r="E78" s="7" t="s">
        <v>2</v>
      </c>
      <c r="F78" s="7" t="s">
        <v>3</v>
      </c>
      <c r="G78" s="7" t="s">
        <v>4</v>
      </c>
      <c r="H78" s="7" t="s">
        <v>5</v>
      </c>
      <c r="I78" s="7" t="s">
        <v>6</v>
      </c>
      <c r="J78" s="7" t="s">
        <v>7</v>
      </c>
      <c r="K78" s="7" t="s">
        <v>8</v>
      </c>
      <c r="L78" s="7" t="s">
        <v>9</v>
      </c>
      <c r="M78" s="7" t="s">
        <v>10</v>
      </c>
      <c r="N78" s="7" t="s">
        <v>11</v>
      </c>
      <c r="O78" s="7" t="s">
        <v>12</v>
      </c>
      <c r="P78" s="7" t="s">
        <v>13</v>
      </c>
      <c r="Q78" s="7" t="s">
        <v>14</v>
      </c>
      <c r="R78" s="7" t="s">
        <v>15</v>
      </c>
      <c r="S78" s="7"/>
      <c r="T78" s="23" t="s">
        <v>16</v>
      </c>
      <c r="U78" s="23" t="s">
        <v>17</v>
      </c>
      <c r="V78" s="23" t="s">
        <v>18</v>
      </c>
      <c r="W78" s="7"/>
      <c r="X78" s="7" t="s">
        <v>19</v>
      </c>
      <c r="Y78" s="7" t="s">
        <v>20</v>
      </c>
      <c r="Z78" s="7" t="s">
        <v>21</v>
      </c>
      <c r="AA78" s="7" t="s">
        <v>50</v>
      </c>
      <c r="AB78" s="7" t="s">
        <v>51</v>
      </c>
      <c r="AC78" s="7" t="s">
        <v>52</v>
      </c>
      <c r="AD78" s="7" t="s">
        <v>22</v>
      </c>
      <c r="AE78" s="7" t="s">
        <v>12</v>
      </c>
      <c r="AF78" s="7" t="s">
        <v>13</v>
      </c>
      <c r="AG78" s="23" t="s">
        <v>23</v>
      </c>
      <c r="AH78" s="7"/>
      <c r="AI78" s="9" t="s">
        <v>24</v>
      </c>
      <c r="AJ78" s="9" t="s">
        <v>25</v>
      </c>
      <c r="AK78" s="9" t="s">
        <v>26</v>
      </c>
      <c r="AL78" s="9" t="s">
        <v>4</v>
      </c>
      <c r="AM78" s="9" t="s">
        <v>5</v>
      </c>
      <c r="AN78" s="9" t="s">
        <v>27</v>
      </c>
      <c r="AO78" s="9" t="s">
        <v>28</v>
      </c>
      <c r="AP78" s="9" t="s">
        <v>29</v>
      </c>
      <c r="AQ78" s="9" t="s">
        <v>30</v>
      </c>
      <c r="AR78" s="9" t="s">
        <v>34</v>
      </c>
      <c r="AS78" s="9" t="s">
        <v>31</v>
      </c>
    </row>
    <row r="79" spans="1:45" x14ac:dyDescent="0.25">
      <c r="A79" s="1" t="s">
        <v>216</v>
      </c>
      <c r="B79" s="2">
        <v>5</v>
      </c>
      <c r="C79" s="2">
        <v>3</v>
      </c>
      <c r="D79" s="2">
        <v>1</v>
      </c>
      <c r="F79" s="2">
        <v>2</v>
      </c>
      <c r="G79" s="2">
        <v>1</v>
      </c>
      <c r="J79" s="2">
        <v>3</v>
      </c>
      <c r="L79" s="2">
        <v>1</v>
      </c>
      <c r="N79" s="2">
        <v>1</v>
      </c>
      <c r="O79" s="2">
        <v>2</v>
      </c>
      <c r="T79" s="3">
        <f t="shared" ref="T79:T86" si="96">SUM(F79/C79)</f>
        <v>0.66666666666666663</v>
      </c>
      <c r="U79" s="3">
        <f t="shared" ref="U79:U86" si="97">SUM(J79/C79)</f>
        <v>1</v>
      </c>
      <c r="V79" s="3">
        <f t="shared" ref="V79:V86" si="98">SUM((L79+M79+N79+F79)/(C79+L79+M79+N79+R79))</f>
        <v>0.8</v>
      </c>
      <c r="AC79" s="2">
        <f t="shared" ref="AC79:AC85" si="99">SUM(X79:Z79)</f>
        <v>0</v>
      </c>
      <c r="AG79" s="3" t="e">
        <f t="shared" ref="AG79:AG86" si="100">SUM((X79+Y79)/(X79+Y79+Z79))</f>
        <v>#DIV/0!</v>
      </c>
      <c r="AP79" s="4">
        <v>6</v>
      </c>
      <c r="AS79" s="4">
        <f t="shared" ref="AS79:AS86" si="101">SUM(AI79:AR79)</f>
        <v>6</v>
      </c>
    </row>
    <row r="80" spans="1:45" x14ac:dyDescent="0.25">
      <c r="A80" s="1" t="s">
        <v>234</v>
      </c>
      <c r="B80" s="2">
        <v>3</v>
      </c>
      <c r="C80" s="2">
        <v>1</v>
      </c>
      <c r="K80" s="2">
        <v>1</v>
      </c>
      <c r="L80" s="2">
        <v>2</v>
      </c>
      <c r="T80" s="3">
        <f t="shared" si="96"/>
        <v>0</v>
      </c>
      <c r="U80" s="3">
        <f t="shared" si="97"/>
        <v>0</v>
      </c>
      <c r="V80" s="3">
        <f t="shared" si="98"/>
        <v>0.66666666666666663</v>
      </c>
      <c r="X80" s="2">
        <v>1</v>
      </c>
      <c r="Y80" s="2">
        <v>1</v>
      </c>
      <c r="AA80" s="2">
        <v>1</v>
      </c>
      <c r="AC80" s="2">
        <f t="shared" si="99"/>
        <v>2</v>
      </c>
      <c r="AG80" s="3">
        <f t="shared" si="100"/>
        <v>1</v>
      </c>
      <c r="AP80" s="4">
        <v>7</v>
      </c>
      <c r="AS80" s="4">
        <f t="shared" si="101"/>
        <v>7</v>
      </c>
    </row>
    <row r="81" spans="1:45" x14ac:dyDescent="0.25">
      <c r="A81" s="1" t="s">
        <v>262</v>
      </c>
      <c r="B81" s="2">
        <v>6</v>
      </c>
      <c r="C81" s="2">
        <v>4</v>
      </c>
      <c r="D81" s="2">
        <v>1</v>
      </c>
      <c r="E81" s="2">
        <v>2</v>
      </c>
      <c r="F81" s="2">
        <v>1</v>
      </c>
      <c r="J81" s="2">
        <v>1</v>
      </c>
      <c r="K81" s="2">
        <v>2</v>
      </c>
      <c r="L81" s="2">
        <v>1</v>
      </c>
      <c r="N81" s="2">
        <v>1</v>
      </c>
      <c r="O81" s="2">
        <v>1</v>
      </c>
      <c r="T81" s="3">
        <f t="shared" si="96"/>
        <v>0.25</v>
      </c>
      <c r="U81" s="3">
        <f t="shared" si="97"/>
        <v>0.25</v>
      </c>
      <c r="V81" s="3">
        <f t="shared" si="98"/>
        <v>0.5</v>
      </c>
      <c r="AC81" s="2">
        <f t="shared" si="99"/>
        <v>0</v>
      </c>
      <c r="AG81" s="3" t="e">
        <f t="shared" si="100"/>
        <v>#DIV/0!</v>
      </c>
      <c r="AP81" s="4">
        <v>9.3333333333333339</v>
      </c>
      <c r="AS81" s="4">
        <f t="shared" si="101"/>
        <v>9.3333333333333339</v>
      </c>
    </row>
    <row r="82" spans="1:45" x14ac:dyDescent="0.25">
      <c r="A82" s="1" t="s">
        <v>275</v>
      </c>
      <c r="B82" s="2">
        <v>3</v>
      </c>
      <c r="C82" s="2">
        <v>3</v>
      </c>
      <c r="K82" s="2">
        <v>2</v>
      </c>
      <c r="T82" s="3">
        <f t="shared" si="96"/>
        <v>0</v>
      </c>
      <c r="U82" s="3">
        <f t="shared" si="97"/>
        <v>0</v>
      </c>
      <c r="V82" s="3">
        <f t="shared" si="98"/>
        <v>0</v>
      </c>
      <c r="AC82" s="2">
        <f t="shared" si="99"/>
        <v>0</v>
      </c>
      <c r="AG82" s="3" t="e">
        <f t="shared" si="100"/>
        <v>#DIV/0!</v>
      </c>
      <c r="AP82" s="4">
        <v>4.666666666666667</v>
      </c>
      <c r="AS82" s="4">
        <f t="shared" si="101"/>
        <v>4.666666666666667</v>
      </c>
    </row>
    <row r="83" spans="1:45" x14ac:dyDescent="0.25">
      <c r="A83" s="1" t="s">
        <v>292</v>
      </c>
      <c r="B83" s="2">
        <v>3</v>
      </c>
      <c r="C83" s="2">
        <v>3</v>
      </c>
      <c r="D83" s="2">
        <v>1</v>
      </c>
      <c r="E83" s="2">
        <v>1</v>
      </c>
      <c r="F83" s="2">
        <v>2</v>
      </c>
      <c r="G83" s="2">
        <v>1</v>
      </c>
      <c r="J83" s="2">
        <v>3</v>
      </c>
      <c r="K83" s="2">
        <v>1</v>
      </c>
      <c r="T83" s="3">
        <f t="shared" si="96"/>
        <v>0.66666666666666663</v>
      </c>
      <c r="U83" s="3">
        <f t="shared" si="97"/>
        <v>1</v>
      </c>
      <c r="V83" s="3">
        <f t="shared" si="98"/>
        <v>0.66666666666666663</v>
      </c>
      <c r="Y83" s="2">
        <v>2</v>
      </c>
      <c r="AC83" s="2">
        <f t="shared" si="99"/>
        <v>2</v>
      </c>
      <c r="AG83" s="3">
        <f t="shared" si="100"/>
        <v>1</v>
      </c>
      <c r="AP83" s="4">
        <v>5</v>
      </c>
      <c r="AS83" s="4">
        <f t="shared" si="101"/>
        <v>5</v>
      </c>
    </row>
    <row r="84" spans="1:45" x14ac:dyDescent="0.25">
      <c r="A84" s="1" t="s">
        <v>311</v>
      </c>
      <c r="B84" s="2">
        <v>2</v>
      </c>
      <c r="C84" s="2">
        <v>2</v>
      </c>
      <c r="D84" s="2">
        <v>1</v>
      </c>
      <c r="E84" s="2">
        <v>1</v>
      </c>
      <c r="F84" s="2">
        <v>1</v>
      </c>
      <c r="G84" s="2">
        <v>1</v>
      </c>
      <c r="J84" s="2">
        <v>2</v>
      </c>
      <c r="O84" s="2">
        <v>2</v>
      </c>
      <c r="T84" s="3">
        <f t="shared" si="96"/>
        <v>0.5</v>
      </c>
      <c r="U84" s="3">
        <f t="shared" si="97"/>
        <v>1</v>
      </c>
      <c r="V84" s="3">
        <f t="shared" si="98"/>
        <v>0.5</v>
      </c>
      <c r="Y84" s="2">
        <v>2</v>
      </c>
      <c r="AC84" s="2">
        <f t="shared" si="99"/>
        <v>2</v>
      </c>
      <c r="AG84" s="3">
        <f t="shared" si="100"/>
        <v>1</v>
      </c>
      <c r="AP84" s="4">
        <v>5</v>
      </c>
      <c r="AS84" s="4">
        <f t="shared" si="101"/>
        <v>5</v>
      </c>
    </row>
    <row r="85" spans="1:45" x14ac:dyDescent="0.25">
      <c r="T85" s="3" t="e">
        <f t="shared" si="96"/>
        <v>#DIV/0!</v>
      </c>
      <c r="U85" s="3" t="e">
        <f t="shared" si="97"/>
        <v>#DIV/0!</v>
      </c>
      <c r="V85" s="3" t="e">
        <f t="shared" si="98"/>
        <v>#DIV/0!</v>
      </c>
      <c r="AC85" s="2">
        <f t="shared" si="99"/>
        <v>0</v>
      </c>
      <c r="AG85" s="3" t="e">
        <f t="shared" si="100"/>
        <v>#DIV/0!</v>
      </c>
      <c r="AS85" s="4">
        <f t="shared" si="101"/>
        <v>0</v>
      </c>
    </row>
    <row r="86" spans="1:45" x14ac:dyDescent="0.25">
      <c r="A86" s="10" t="s">
        <v>35</v>
      </c>
      <c r="B86" s="11">
        <f t="shared" ref="B86:R86" si="102">SUM(B79:B84)</f>
        <v>22</v>
      </c>
      <c r="C86" s="11">
        <f t="shared" si="102"/>
        <v>16</v>
      </c>
      <c r="D86" s="11">
        <f t="shared" si="102"/>
        <v>4</v>
      </c>
      <c r="E86" s="11">
        <f t="shared" si="102"/>
        <v>4</v>
      </c>
      <c r="F86" s="11">
        <f t="shared" si="102"/>
        <v>6</v>
      </c>
      <c r="G86" s="11">
        <f t="shared" si="102"/>
        <v>3</v>
      </c>
      <c r="H86" s="11">
        <f t="shared" si="102"/>
        <v>0</v>
      </c>
      <c r="I86" s="11">
        <f t="shared" si="102"/>
        <v>0</v>
      </c>
      <c r="J86" s="11">
        <f t="shared" si="102"/>
        <v>9</v>
      </c>
      <c r="K86" s="11">
        <f t="shared" si="102"/>
        <v>6</v>
      </c>
      <c r="L86" s="11">
        <f t="shared" si="102"/>
        <v>4</v>
      </c>
      <c r="M86" s="11">
        <f t="shared" si="102"/>
        <v>0</v>
      </c>
      <c r="N86" s="11">
        <f t="shared" si="102"/>
        <v>2</v>
      </c>
      <c r="O86" s="11">
        <f t="shared" si="102"/>
        <v>5</v>
      </c>
      <c r="P86" s="11">
        <f t="shared" si="102"/>
        <v>0</v>
      </c>
      <c r="Q86" s="11">
        <f t="shared" si="102"/>
        <v>0</v>
      </c>
      <c r="R86" s="11">
        <f t="shared" si="102"/>
        <v>0</v>
      </c>
      <c r="S86" s="12"/>
      <c r="T86" s="13">
        <f t="shared" si="96"/>
        <v>0.375</v>
      </c>
      <c r="U86" s="13">
        <f t="shared" si="97"/>
        <v>0.5625</v>
      </c>
      <c r="V86" s="13">
        <f t="shared" si="98"/>
        <v>0.54545454545454541</v>
      </c>
      <c r="W86" s="12"/>
      <c r="X86" s="11">
        <f>SUM(X79:X84)</f>
        <v>1</v>
      </c>
      <c r="Y86" s="11">
        <f>SUM(Y79:Y84)</f>
        <v>5</v>
      </c>
      <c r="Z86" s="11">
        <f>SUM(Z79:Z84)</f>
        <v>0</v>
      </c>
      <c r="AA86" s="11">
        <f>SUM(AA79:AA85)</f>
        <v>1</v>
      </c>
      <c r="AB86" s="11">
        <f>SUM(AB79:AB85)</f>
        <v>0</v>
      </c>
      <c r="AC86" s="11">
        <f>SUM(X86:Z86)</f>
        <v>6</v>
      </c>
      <c r="AD86" s="11">
        <f>SUM(AD79:AD84)</f>
        <v>0</v>
      </c>
      <c r="AE86" s="11">
        <f>SUM(AE79:AE84)</f>
        <v>0</v>
      </c>
      <c r="AF86" s="11">
        <f>SUM(AF79:AF84)</f>
        <v>0</v>
      </c>
      <c r="AG86" s="3">
        <f t="shared" si="100"/>
        <v>1</v>
      </c>
      <c r="AH86" s="12"/>
      <c r="AI86" s="14">
        <f t="shared" ref="AI86:AR86" si="103">SUM(AI79:AI84)</f>
        <v>0</v>
      </c>
      <c r="AJ86" s="14">
        <f t="shared" si="103"/>
        <v>0</v>
      </c>
      <c r="AK86" s="14">
        <f t="shared" si="103"/>
        <v>0</v>
      </c>
      <c r="AL86" s="14">
        <f t="shared" si="103"/>
        <v>0</v>
      </c>
      <c r="AM86" s="14">
        <f t="shared" si="103"/>
        <v>0</v>
      </c>
      <c r="AN86" s="14">
        <f t="shared" si="103"/>
        <v>0</v>
      </c>
      <c r="AO86" s="14">
        <f t="shared" si="103"/>
        <v>0</v>
      </c>
      <c r="AP86" s="14">
        <f t="shared" si="103"/>
        <v>37</v>
      </c>
      <c r="AQ86" s="14">
        <f t="shared" si="103"/>
        <v>0</v>
      </c>
      <c r="AR86" s="14">
        <f t="shared" si="103"/>
        <v>0</v>
      </c>
      <c r="AS86" s="14">
        <f t="shared" si="101"/>
        <v>37</v>
      </c>
    </row>
    <row r="87" spans="1:45" x14ac:dyDescent="0.25">
      <c r="A87" s="7" t="s">
        <v>147</v>
      </c>
      <c r="B87" s="7" t="s">
        <v>0</v>
      </c>
      <c r="C87" s="7" t="s">
        <v>1</v>
      </c>
      <c r="D87" s="7" t="s">
        <v>33</v>
      </c>
      <c r="E87" s="7" t="s">
        <v>2</v>
      </c>
      <c r="F87" s="7" t="s">
        <v>3</v>
      </c>
      <c r="G87" s="7" t="s">
        <v>4</v>
      </c>
      <c r="H87" s="7" t="s">
        <v>5</v>
      </c>
      <c r="I87" s="7" t="s">
        <v>6</v>
      </c>
      <c r="J87" s="7" t="s">
        <v>7</v>
      </c>
      <c r="K87" s="7" t="s">
        <v>8</v>
      </c>
      <c r="L87" s="7" t="s">
        <v>9</v>
      </c>
      <c r="M87" s="7" t="s">
        <v>10</v>
      </c>
      <c r="N87" s="7" t="s">
        <v>11</v>
      </c>
      <c r="O87" s="7" t="s">
        <v>12</v>
      </c>
      <c r="P87" s="7" t="s">
        <v>13</v>
      </c>
      <c r="Q87" s="7" t="s">
        <v>14</v>
      </c>
      <c r="R87" s="7" t="s">
        <v>15</v>
      </c>
      <c r="S87" s="7"/>
      <c r="T87" s="23" t="s">
        <v>16</v>
      </c>
      <c r="U87" s="23" t="s">
        <v>17</v>
      </c>
      <c r="V87" s="23" t="s">
        <v>18</v>
      </c>
      <c r="W87" s="7"/>
      <c r="X87" s="7" t="s">
        <v>19</v>
      </c>
      <c r="Y87" s="7" t="s">
        <v>20</v>
      </c>
      <c r="Z87" s="7" t="s">
        <v>21</v>
      </c>
      <c r="AA87" s="7" t="s">
        <v>50</v>
      </c>
      <c r="AB87" s="7" t="s">
        <v>51</v>
      </c>
      <c r="AC87" s="7" t="s">
        <v>52</v>
      </c>
      <c r="AD87" s="7" t="s">
        <v>22</v>
      </c>
      <c r="AE87" s="7" t="s">
        <v>12</v>
      </c>
      <c r="AF87" s="7" t="s">
        <v>13</v>
      </c>
      <c r="AG87" s="23" t="s">
        <v>23</v>
      </c>
      <c r="AH87" s="7"/>
      <c r="AI87" s="9" t="s">
        <v>24</v>
      </c>
      <c r="AJ87" s="9" t="s">
        <v>25</v>
      </c>
      <c r="AK87" s="9" t="s">
        <v>26</v>
      </c>
      <c r="AL87" s="9" t="s">
        <v>4</v>
      </c>
      <c r="AM87" s="9" t="s">
        <v>5</v>
      </c>
      <c r="AN87" s="9" t="s">
        <v>27</v>
      </c>
      <c r="AO87" s="9" t="s">
        <v>28</v>
      </c>
      <c r="AP87" s="9" t="s">
        <v>29</v>
      </c>
      <c r="AQ87" s="9" t="s">
        <v>30</v>
      </c>
      <c r="AR87" s="9" t="s">
        <v>34</v>
      </c>
      <c r="AS87" s="9" t="s">
        <v>31</v>
      </c>
    </row>
    <row r="88" spans="1:45" x14ac:dyDescent="0.25">
      <c r="A88" s="1" t="s">
        <v>216</v>
      </c>
      <c r="B88" s="2">
        <v>6</v>
      </c>
      <c r="C88" s="2">
        <v>6</v>
      </c>
      <c r="D88" s="2">
        <v>1</v>
      </c>
      <c r="F88" s="2">
        <v>1</v>
      </c>
      <c r="J88" s="2">
        <v>1</v>
      </c>
      <c r="K88" s="2">
        <v>3</v>
      </c>
      <c r="O88" s="2">
        <v>1</v>
      </c>
      <c r="T88" s="3">
        <f t="shared" ref="T88:T94" si="104">SUM(F88/C88)</f>
        <v>0.16666666666666666</v>
      </c>
      <c r="U88" s="3">
        <f t="shared" ref="U88:U94" si="105">SUM(J88/C88)</f>
        <v>0.16666666666666666</v>
      </c>
      <c r="V88" s="3">
        <f t="shared" ref="V88:V94" si="106">SUM((L88+M88+N88+F88)/(C88+L88+M88+N88+R88))</f>
        <v>0.16666666666666666</v>
      </c>
      <c r="Y88" s="2">
        <v>3</v>
      </c>
      <c r="AC88" s="2">
        <f t="shared" ref="AC88:AC93" si="107">SUM(X88:Z88)</f>
        <v>3</v>
      </c>
      <c r="AG88" s="3">
        <f t="shared" ref="AG88:AG94" si="108">SUM((X88+Y88)/(X88+Y88+Z88))</f>
        <v>1</v>
      </c>
      <c r="AK88" s="4">
        <v>8</v>
      </c>
      <c r="AS88" s="4">
        <f t="shared" ref="AS88:AS94" si="109">SUM(AI88:AR88)</f>
        <v>8</v>
      </c>
    </row>
    <row r="89" spans="1:45" x14ac:dyDescent="0.25">
      <c r="A89" s="1" t="s">
        <v>234</v>
      </c>
      <c r="B89" s="2">
        <v>4</v>
      </c>
      <c r="C89" s="2">
        <v>4</v>
      </c>
      <c r="D89" s="2">
        <v>1</v>
      </c>
      <c r="K89" s="2">
        <v>1</v>
      </c>
      <c r="T89" s="3">
        <f t="shared" si="104"/>
        <v>0</v>
      </c>
      <c r="U89" s="3">
        <f t="shared" si="105"/>
        <v>0</v>
      </c>
      <c r="V89" s="3">
        <f t="shared" si="106"/>
        <v>0</v>
      </c>
      <c r="X89" s="2">
        <v>1</v>
      </c>
      <c r="Y89" s="2">
        <v>1</v>
      </c>
      <c r="AC89" s="2">
        <f t="shared" si="107"/>
        <v>2</v>
      </c>
      <c r="AG89" s="3">
        <f t="shared" si="108"/>
        <v>1</v>
      </c>
      <c r="AI89" s="4">
        <v>1</v>
      </c>
      <c r="AK89" s="4">
        <v>6</v>
      </c>
      <c r="AS89" s="4">
        <f t="shared" si="109"/>
        <v>7</v>
      </c>
    </row>
    <row r="90" spans="1:45" x14ac:dyDescent="0.25">
      <c r="A90" s="1" t="s">
        <v>262</v>
      </c>
      <c r="B90" s="2">
        <v>6</v>
      </c>
      <c r="C90" s="2">
        <v>4</v>
      </c>
      <c r="D90" s="2">
        <v>2</v>
      </c>
      <c r="E90" s="2">
        <v>2</v>
      </c>
      <c r="F90" s="2">
        <v>1</v>
      </c>
      <c r="J90" s="2">
        <v>1</v>
      </c>
      <c r="L90" s="2">
        <v>2</v>
      </c>
      <c r="O90" s="2">
        <v>2</v>
      </c>
      <c r="T90" s="3">
        <f t="shared" si="104"/>
        <v>0.25</v>
      </c>
      <c r="U90" s="3">
        <f t="shared" si="105"/>
        <v>0.25</v>
      </c>
      <c r="V90" s="3">
        <f t="shared" si="106"/>
        <v>0.5</v>
      </c>
      <c r="Y90" s="2">
        <v>9</v>
      </c>
      <c r="AC90" s="2">
        <f t="shared" si="107"/>
        <v>9</v>
      </c>
      <c r="AG90" s="3">
        <f t="shared" si="108"/>
        <v>1</v>
      </c>
      <c r="AK90" s="4">
        <v>9.3333333333333339</v>
      </c>
      <c r="AS90" s="4">
        <f t="shared" si="109"/>
        <v>9.3333333333333339</v>
      </c>
    </row>
    <row r="91" spans="1:45" x14ac:dyDescent="0.25">
      <c r="A91" s="1" t="s">
        <v>292</v>
      </c>
      <c r="B91" s="2">
        <v>3</v>
      </c>
      <c r="C91" s="2">
        <v>3</v>
      </c>
      <c r="E91" s="2">
        <v>1</v>
      </c>
      <c r="F91" s="2">
        <v>1</v>
      </c>
      <c r="J91" s="2">
        <v>1</v>
      </c>
      <c r="T91" s="3">
        <f t="shared" si="104"/>
        <v>0.33333333333333331</v>
      </c>
      <c r="U91" s="3">
        <f t="shared" si="105"/>
        <v>0.33333333333333331</v>
      </c>
      <c r="V91" s="3">
        <f t="shared" si="106"/>
        <v>0.33333333333333331</v>
      </c>
      <c r="Y91" s="2">
        <v>6</v>
      </c>
      <c r="Z91" s="2">
        <v>2</v>
      </c>
      <c r="AC91" s="2">
        <f t="shared" si="107"/>
        <v>8</v>
      </c>
      <c r="AG91" s="3">
        <f t="shared" si="108"/>
        <v>0.75</v>
      </c>
      <c r="AK91" s="4">
        <v>5</v>
      </c>
      <c r="AS91" s="4">
        <f t="shared" si="109"/>
        <v>5</v>
      </c>
    </row>
    <row r="92" spans="1:45" x14ac:dyDescent="0.25">
      <c r="A92" s="1" t="s">
        <v>311</v>
      </c>
      <c r="B92" s="2">
        <v>1</v>
      </c>
      <c r="C92" s="2">
        <v>1</v>
      </c>
      <c r="D92" s="2">
        <v>1</v>
      </c>
      <c r="F92" s="2">
        <v>1</v>
      </c>
      <c r="J92" s="2">
        <v>1</v>
      </c>
      <c r="O92" s="2">
        <v>1</v>
      </c>
      <c r="T92" s="3">
        <f t="shared" si="104"/>
        <v>1</v>
      </c>
      <c r="U92" s="3">
        <f t="shared" si="105"/>
        <v>1</v>
      </c>
      <c r="V92" s="3">
        <f t="shared" si="106"/>
        <v>1</v>
      </c>
      <c r="Z92" s="2">
        <v>1</v>
      </c>
      <c r="AC92" s="2">
        <f t="shared" si="107"/>
        <v>1</v>
      </c>
      <c r="AG92" s="3">
        <f t="shared" si="108"/>
        <v>0</v>
      </c>
      <c r="AQ92" s="4">
        <v>2</v>
      </c>
      <c r="AS92" s="4">
        <f t="shared" si="109"/>
        <v>2</v>
      </c>
    </row>
    <row r="93" spans="1:45" x14ac:dyDescent="0.25">
      <c r="T93" s="3" t="e">
        <f t="shared" si="104"/>
        <v>#DIV/0!</v>
      </c>
      <c r="U93" s="3" t="e">
        <f t="shared" si="105"/>
        <v>#DIV/0!</v>
      </c>
      <c r="V93" s="3" t="e">
        <f t="shared" si="106"/>
        <v>#DIV/0!</v>
      </c>
      <c r="AC93" s="2">
        <f t="shared" si="107"/>
        <v>0</v>
      </c>
      <c r="AG93" s="3" t="e">
        <f t="shared" si="108"/>
        <v>#DIV/0!</v>
      </c>
      <c r="AS93" s="4">
        <f t="shared" si="109"/>
        <v>0</v>
      </c>
    </row>
    <row r="94" spans="1:45" x14ac:dyDescent="0.25">
      <c r="A94" s="10" t="s">
        <v>35</v>
      </c>
      <c r="B94" s="11">
        <f t="shared" ref="B94:R94" si="110">SUM(B88:B92)</f>
        <v>20</v>
      </c>
      <c r="C94" s="11">
        <f t="shared" si="110"/>
        <v>18</v>
      </c>
      <c r="D94" s="11">
        <f t="shared" si="110"/>
        <v>5</v>
      </c>
      <c r="E94" s="11">
        <f t="shared" si="110"/>
        <v>3</v>
      </c>
      <c r="F94" s="11">
        <f t="shared" si="110"/>
        <v>4</v>
      </c>
      <c r="G94" s="11">
        <f t="shared" si="110"/>
        <v>0</v>
      </c>
      <c r="H94" s="11">
        <f t="shared" si="110"/>
        <v>0</v>
      </c>
      <c r="I94" s="11">
        <f t="shared" si="110"/>
        <v>0</v>
      </c>
      <c r="J94" s="11">
        <f t="shared" si="110"/>
        <v>4</v>
      </c>
      <c r="K94" s="11">
        <f t="shared" si="110"/>
        <v>4</v>
      </c>
      <c r="L94" s="11">
        <f t="shared" si="110"/>
        <v>2</v>
      </c>
      <c r="M94" s="11">
        <f t="shared" si="110"/>
        <v>0</v>
      </c>
      <c r="N94" s="11">
        <f t="shared" si="110"/>
        <v>0</v>
      </c>
      <c r="O94" s="11">
        <f t="shared" si="110"/>
        <v>4</v>
      </c>
      <c r="P94" s="11">
        <f t="shared" si="110"/>
        <v>0</v>
      </c>
      <c r="Q94" s="11">
        <f t="shared" si="110"/>
        <v>0</v>
      </c>
      <c r="R94" s="11">
        <f t="shared" si="110"/>
        <v>0</v>
      </c>
      <c r="S94" s="12"/>
      <c r="T94" s="13">
        <f t="shared" si="104"/>
        <v>0.22222222222222221</v>
      </c>
      <c r="U94" s="13">
        <f t="shared" si="105"/>
        <v>0.22222222222222221</v>
      </c>
      <c r="V94" s="13">
        <f t="shared" si="106"/>
        <v>0.3</v>
      </c>
      <c r="W94" s="12"/>
      <c r="X94" s="11">
        <f>SUM(X88:X92)</f>
        <v>1</v>
      </c>
      <c r="Y94" s="11">
        <f>SUM(Y88:Y92)</f>
        <v>19</v>
      </c>
      <c r="Z94" s="11">
        <f>SUM(Z88:Z92)</f>
        <v>3</v>
      </c>
      <c r="AA94" s="11">
        <f>SUM(AA88:AA93)</f>
        <v>0</v>
      </c>
      <c r="AB94" s="11">
        <f>SUM(AB88:AB93)</f>
        <v>0</v>
      </c>
      <c r="AC94" s="11">
        <f>SUM(X94:Z94)</f>
        <v>23</v>
      </c>
      <c r="AD94" s="11">
        <f>SUM(AD88:AD92)</f>
        <v>0</v>
      </c>
      <c r="AE94" s="11">
        <f>SUM(AE88:AE92)</f>
        <v>0</v>
      </c>
      <c r="AF94" s="11">
        <f>SUM(AF88:AF92)</f>
        <v>0</v>
      </c>
      <c r="AG94" s="3">
        <f t="shared" si="108"/>
        <v>0.86956521739130432</v>
      </c>
      <c r="AH94" s="12"/>
      <c r="AI94" s="14">
        <f t="shared" ref="AI94:AR94" si="111">SUM(AI88:AI92)</f>
        <v>1</v>
      </c>
      <c r="AJ94" s="14">
        <f t="shared" si="111"/>
        <v>0</v>
      </c>
      <c r="AK94" s="14">
        <f t="shared" si="111"/>
        <v>28.333333333333336</v>
      </c>
      <c r="AL94" s="14">
        <f t="shared" si="111"/>
        <v>0</v>
      </c>
      <c r="AM94" s="14">
        <f t="shared" si="111"/>
        <v>0</v>
      </c>
      <c r="AN94" s="14">
        <f t="shared" si="111"/>
        <v>0</v>
      </c>
      <c r="AO94" s="14">
        <f t="shared" si="111"/>
        <v>0</v>
      </c>
      <c r="AP94" s="14">
        <f t="shared" si="111"/>
        <v>0</v>
      </c>
      <c r="AQ94" s="14">
        <f t="shared" si="111"/>
        <v>2</v>
      </c>
      <c r="AR94" s="14">
        <f t="shared" si="111"/>
        <v>0</v>
      </c>
      <c r="AS94" s="14">
        <f t="shared" si="109"/>
        <v>31.333333333333336</v>
      </c>
    </row>
    <row r="95" spans="1:45" x14ac:dyDescent="0.25">
      <c r="A95" s="7" t="s">
        <v>148</v>
      </c>
      <c r="B95" s="7" t="s">
        <v>0</v>
      </c>
      <c r="C95" s="7" t="s">
        <v>1</v>
      </c>
      <c r="D95" s="7" t="s">
        <v>33</v>
      </c>
      <c r="E95" s="7" t="s">
        <v>2</v>
      </c>
      <c r="F95" s="7" t="s">
        <v>3</v>
      </c>
      <c r="G95" s="7" t="s">
        <v>4</v>
      </c>
      <c r="H95" s="7" t="s">
        <v>5</v>
      </c>
      <c r="I95" s="7" t="s">
        <v>6</v>
      </c>
      <c r="J95" s="7" t="s">
        <v>7</v>
      </c>
      <c r="K95" s="7" t="s">
        <v>8</v>
      </c>
      <c r="L95" s="7" t="s">
        <v>9</v>
      </c>
      <c r="M95" s="7" t="s">
        <v>10</v>
      </c>
      <c r="N95" s="7" t="s">
        <v>11</v>
      </c>
      <c r="O95" s="7" t="s">
        <v>12</v>
      </c>
      <c r="P95" s="7" t="s">
        <v>13</v>
      </c>
      <c r="Q95" s="7" t="s">
        <v>14</v>
      </c>
      <c r="R95" s="7" t="s">
        <v>15</v>
      </c>
      <c r="S95" s="7"/>
      <c r="T95" s="23" t="s">
        <v>16</v>
      </c>
      <c r="U95" s="23" t="s">
        <v>17</v>
      </c>
      <c r="V95" s="23" t="s">
        <v>18</v>
      </c>
      <c r="W95" s="7"/>
      <c r="X95" s="7" t="s">
        <v>19</v>
      </c>
      <c r="Y95" s="7" t="s">
        <v>20</v>
      </c>
      <c r="Z95" s="7" t="s">
        <v>21</v>
      </c>
      <c r="AA95" s="7" t="s">
        <v>50</v>
      </c>
      <c r="AB95" s="7" t="s">
        <v>51</v>
      </c>
      <c r="AC95" s="7" t="s">
        <v>52</v>
      </c>
      <c r="AD95" s="7" t="s">
        <v>22</v>
      </c>
      <c r="AE95" s="7" t="s">
        <v>12</v>
      </c>
      <c r="AF95" s="7" t="s">
        <v>13</v>
      </c>
      <c r="AG95" s="23" t="s">
        <v>23</v>
      </c>
      <c r="AH95" s="7"/>
      <c r="AI95" s="9" t="s">
        <v>24</v>
      </c>
      <c r="AJ95" s="9" t="s">
        <v>25</v>
      </c>
      <c r="AK95" s="9" t="s">
        <v>26</v>
      </c>
      <c r="AL95" s="9" t="s">
        <v>4</v>
      </c>
      <c r="AM95" s="9" t="s">
        <v>5</v>
      </c>
      <c r="AN95" s="9" t="s">
        <v>27</v>
      </c>
      <c r="AO95" s="9" t="s">
        <v>28</v>
      </c>
      <c r="AP95" s="9" t="s">
        <v>29</v>
      </c>
      <c r="AQ95" s="9" t="s">
        <v>30</v>
      </c>
      <c r="AR95" s="9" t="s">
        <v>34</v>
      </c>
      <c r="AS95" s="9" t="s">
        <v>31</v>
      </c>
    </row>
    <row r="96" spans="1:45" x14ac:dyDescent="0.25">
      <c r="A96" s="1" t="s">
        <v>216</v>
      </c>
      <c r="B96" s="2">
        <v>6</v>
      </c>
      <c r="C96" s="2">
        <v>5</v>
      </c>
      <c r="D96" s="2">
        <v>1</v>
      </c>
      <c r="E96" s="2">
        <v>1</v>
      </c>
      <c r="F96" s="2">
        <v>1</v>
      </c>
      <c r="J96" s="2">
        <v>1</v>
      </c>
      <c r="K96" s="2">
        <v>4</v>
      </c>
      <c r="L96" s="2">
        <v>1</v>
      </c>
      <c r="O96" s="2">
        <v>2</v>
      </c>
      <c r="T96" s="3">
        <f t="shared" ref="T96:T102" si="112">SUM(F96/C96)</f>
        <v>0.2</v>
      </c>
      <c r="U96" s="3">
        <f t="shared" ref="U96:U102" si="113">SUM(J96/C96)</f>
        <v>0.2</v>
      </c>
      <c r="V96" s="3">
        <f t="shared" ref="V96:V102" si="114">SUM((L96+M96+N96+F96)/(C96+L96+M96+N96+R96))</f>
        <v>0.33333333333333331</v>
      </c>
      <c r="X96" s="2">
        <v>1</v>
      </c>
      <c r="Z96" s="2">
        <v>2</v>
      </c>
      <c r="AC96" s="2">
        <f t="shared" ref="AC96:AC101" si="115">SUM(X96:Z96)</f>
        <v>3</v>
      </c>
      <c r="AG96" s="3">
        <f t="shared" ref="AG96:AG102" si="116">SUM((X96+Y96)/(X96+Y96+Z96))</f>
        <v>0.33333333333333331</v>
      </c>
      <c r="AN96" s="4">
        <v>8</v>
      </c>
      <c r="AS96" s="4">
        <f t="shared" ref="AS96:AS102" si="117">SUM(AI96:AR96)</f>
        <v>8</v>
      </c>
    </row>
    <row r="97" spans="1:45" x14ac:dyDescent="0.25">
      <c r="A97" s="1" t="s">
        <v>234</v>
      </c>
      <c r="B97" s="2">
        <v>4</v>
      </c>
      <c r="C97" s="2">
        <v>4</v>
      </c>
      <c r="D97" s="2">
        <v>1</v>
      </c>
      <c r="F97" s="2">
        <v>1</v>
      </c>
      <c r="J97" s="2">
        <v>1</v>
      </c>
      <c r="K97" s="2">
        <v>1</v>
      </c>
      <c r="T97" s="3">
        <f t="shared" si="112"/>
        <v>0.25</v>
      </c>
      <c r="U97" s="3">
        <f t="shared" si="113"/>
        <v>0.25</v>
      </c>
      <c r="V97" s="3">
        <f t="shared" si="114"/>
        <v>0.25</v>
      </c>
      <c r="Y97" s="2">
        <v>2</v>
      </c>
      <c r="AC97" s="2">
        <f t="shared" si="115"/>
        <v>2</v>
      </c>
      <c r="AG97" s="3">
        <f t="shared" si="116"/>
        <v>1</v>
      </c>
      <c r="AM97" s="4">
        <v>7</v>
      </c>
      <c r="AS97" s="4">
        <f t="shared" si="117"/>
        <v>7</v>
      </c>
    </row>
    <row r="98" spans="1:45" x14ac:dyDescent="0.25">
      <c r="A98" s="1" t="s">
        <v>262</v>
      </c>
      <c r="B98" s="2">
        <v>6</v>
      </c>
      <c r="C98" s="2">
        <v>4</v>
      </c>
      <c r="D98" s="2">
        <v>2</v>
      </c>
      <c r="F98" s="2">
        <v>1</v>
      </c>
      <c r="J98" s="2">
        <v>1</v>
      </c>
      <c r="K98" s="2">
        <v>1</v>
      </c>
      <c r="L98" s="2">
        <v>2</v>
      </c>
      <c r="O98" s="2">
        <v>2</v>
      </c>
      <c r="T98" s="3">
        <f t="shared" si="112"/>
        <v>0.25</v>
      </c>
      <c r="U98" s="3">
        <f t="shared" si="113"/>
        <v>0.25</v>
      </c>
      <c r="V98" s="3">
        <f t="shared" si="114"/>
        <v>0.5</v>
      </c>
      <c r="X98" s="2">
        <v>3</v>
      </c>
      <c r="Y98" s="2">
        <v>1</v>
      </c>
      <c r="AC98" s="2">
        <f t="shared" si="115"/>
        <v>4</v>
      </c>
      <c r="AG98" s="3">
        <f t="shared" si="116"/>
        <v>1</v>
      </c>
      <c r="AN98" s="4">
        <v>9.3333333333333339</v>
      </c>
      <c r="AS98" s="4">
        <f t="shared" si="117"/>
        <v>9.3333333333333339</v>
      </c>
    </row>
    <row r="99" spans="1:45" x14ac:dyDescent="0.25">
      <c r="A99" s="1" t="s">
        <v>275</v>
      </c>
      <c r="B99" s="2">
        <v>3</v>
      </c>
      <c r="C99" s="2">
        <v>3</v>
      </c>
      <c r="D99" s="2">
        <v>2</v>
      </c>
      <c r="F99" s="2">
        <v>1</v>
      </c>
      <c r="J99" s="2">
        <v>1</v>
      </c>
      <c r="K99" s="2">
        <v>1</v>
      </c>
      <c r="O99" s="2">
        <v>1</v>
      </c>
      <c r="T99" s="3">
        <f t="shared" si="112"/>
        <v>0.33333333333333331</v>
      </c>
      <c r="U99" s="3">
        <f t="shared" si="113"/>
        <v>0.33333333333333331</v>
      </c>
      <c r="V99" s="3">
        <f t="shared" si="114"/>
        <v>0.33333333333333331</v>
      </c>
      <c r="X99" s="2">
        <v>2</v>
      </c>
      <c r="AC99" s="2">
        <f t="shared" si="115"/>
        <v>2</v>
      </c>
      <c r="AG99" s="3">
        <f t="shared" si="116"/>
        <v>1</v>
      </c>
      <c r="AN99" s="4">
        <v>4.666666666666667</v>
      </c>
      <c r="AS99" s="4">
        <f t="shared" si="117"/>
        <v>4.666666666666667</v>
      </c>
    </row>
    <row r="100" spans="1:45" x14ac:dyDescent="0.25">
      <c r="A100" s="1" t="s">
        <v>311</v>
      </c>
      <c r="B100" s="2">
        <v>3</v>
      </c>
      <c r="C100" s="2">
        <v>2</v>
      </c>
      <c r="D100" s="2">
        <v>1</v>
      </c>
      <c r="K100" s="2">
        <v>1</v>
      </c>
      <c r="L100" s="2">
        <v>1</v>
      </c>
      <c r="O100" s="2">
        <v>1</v>
      </c>
      <c r="T100" s="3">
        <f t="shared" si="112"/>
        <v>0</v>
      </c>
      <c r="U100" s="3">
        <f t="shared" si="113"/>
        <v>0</v>
      </c>
      <c r="V100" s="3">
        <f t="shared" si="114"/>
        <v>0.33333333333333331</v>
      </c>
      <c r="X100" s="2">
        <v>3</v>
      </c>
      <c r="Z100" s="2">
        <v>4</v>
      </c>
      <c r="AC100" s="2">
        <f t="shared" si="115"/>
        <v>7</v>
      </c>
      <c r="AG100" s="3">
        <f t="shared" si="116"/>
        <v>0.42857142857142855</v>
      </c>
      <c r="AN100" s="4">
        <v>5</v>
      </c>
      <c r="AS100" s="4">
        <f t="shared" si="117"/>
        <v>5</v>
      </c>
    </row>
    <row r="101" spans="1:45" x14ac:dyDescent="0.25">
      <c r="T101" s="3" t="e">
        <f t="shared" si="112"/>
        <v>#DIV/0!</v>
      </c>
      <c r="U101" s="3" t="e">
        <f t="shared" si="113"/>
        <v>#DIV/0!</v>
      </c>
      <c r="V101" s="3" t="e">
        <f t="shared" si="114"/>
        <v>#DIV/0!</v>
      </c>
      <c r="AC101" s="2">
        <f t="shared" si="115"/>
        <v>0</v>
      </c>
      <c r="AG101" s="3" t="e">
        <f t="shared" si="116"/>
        <v>#DIV/0!</v>
      </c>
      <c r="AS101" s="4">
        <f t="shared" si="117"/>
        <v>0</v>
      </c>
    </row>
    <row r="102" spans="1:45" x14ac:dyDescent="0.25">
      <c r="A102" s="10" t="s">
        <v>35</v>
      </c>
      <c r="B102" s="11">
        <f t="shared" ref="B102:R102" si="118">SUM(B96:B100)</f>
        <v>22</v>
      </c>
      <c r="C102" s="11">
        <f t="shared" si="118"/>
        <v>18</v>
      </c>
      <c r="D102" s="11">
        <f t="shared" si="118"/>
        <v>7</v>
      </c>
      <c r="E102" s="11">
        <f t="shared" si="118"/>
        <v>1</v>
      </c>
      <c r="F102" s="11">
        <f t="shared" si="118"/>
        <v>4</v>
      </c>
      <c r="G102" s="11">
        <f t="shared" si="118"/>
        <v>0</v>
      </c>
      <c r="H102" s="11">
        <f t="shared" si="118"/>
        <v>0</v>
      </c>
      <c r="I102" s="11">
        <f t="shared" si="118"/>
        <v>0</v>
      </c>
      <c r="J102" s="11">
        <f t="shared" si="118"/>
        <v>4</v>
      </c>
      <c r="K102" s="11">
        <f t="shared" si="118"/>
        <v>8</v>
      </c>
      <c r="L102" s="11">
        <f t="shared" si="118"/>
        <v>4</v>
      </c>
      <c r="M102" s="11">
        <f t="shared" si="118"/>
        <v>0</v>
      </c>
      <c r="N102" s="11">
        <f t="shared" si="118"/>
        <v>0</v>
      </c>
      <c r="O102" s="11">
        <f t="shared" si="118"/>
        <v>6</v>
      </c>
      <c r="P102" s="11">
        <f t="shared" si="118"/>
        <v>0</v>
      </c>
      <c r="Q102" s="11">
        <f t="shared" si="118"/>
        <v>0</v>
      </c>
      <c r="R102" s="11">
        <f t="shared" si="118"/>
        <v>0</v>
      </c>
      <c r="S102" s="12"/>
      <c r="T102" s="13">
        <f t="shared" si="112"/>
        <v>0.22222222222222221</v>
      </c>
      <c r="U102" s="13">
        <f t="shared" si="113"/>
        <v>0.22222222222222221</v>
      </c>
      <c r="V102" s="13">
        <f t="shared" si="114"/>
        <v>0.36363636363636365</v>
      </c>
      <c r="W102" s="12"/>
      <c r="X102" s="11">
        <f>SUM(X96:X100)</f>
        <v>9</v>
      </c>
      <c r="Y102" s="11">
        <f>SUM(Y96:Y100)</f>
        <v>3</v>
      </c>
      <c r="Z102" s="11">
        <f>SUM(Z96:Z100)</f>
        <v>6</v>
      </c>
      <c r="AA102" s="11">
        <f>SUM(AA96:AA101)</f>
        <v>0</v>
      </c>
      <c r="AB102" s="11">
        <f>SUM(AB96:AB101)</f>
        <v>0</v>
      </c>
      <c r="AC102" s="11">
        <f>SUM(X102:Z102)</f>
        <v>18</v>
      </c>
      <c r="AD102" s="11">
        <f>SUM(AD96:AD100)</f>
        <v>0</v>
      </c>
      <c r="AE102" s="11">
        <f>SUM(AE96:AE100)</f>
        <v>0</v>
      </c>
      <c r="AF102" s="11">
        <f>SUM(AF96:AF100)</f>
        <v>0</v>
      </c>
      <c r="AG102" s="3">
        <f t="shared" si="116"/>
        <v>0.66666666666666663</v>
      </c>
      <c r="AH102" s="12"/>
      <c r="AI102" s="14">
        <f t="shared" ref="AI102:AR102" si="119">SUM(AI96:AI100)</f>
        <v>0</v>
      </c>
      <c r="AJ102" s="14">
        <f t="shared" si="119"/>
        <v>0</v>
      </c>
      <c r="AK102" s="14">
        <f t="shared" si="119"/>
        <v>0</v>
      </c>
      <c r="AL102" s="14">
        <f t="shared" si="119"/>
        <v>0</v>
      </c>
      <c r="AM102" s="14">
        <f t="shared" si="119"/>
        <v>7</v>
      </c>
      <c r="AN102" s="14">
        <f t="shared" si="119"/>
        <v>27.000000000000004</v>
      </c>
      <c r="AO102" s="14">
        <f t="shared" si="119"/>
        <v>0</v>
      </c>
      <c r="AP102" s="14">
        <f t="shared" si="119"/>
        <v>0</v>
      </c>
      <c r="AQ102" s="14">
        <f t="shared" si="119"/>
        <v>0</v>
      </c>
      <c r="AR102" s="14">
        <f t="shared" si="119"/>
        <v>0</v>
      </c>
      <c r="AS102" s="14">
        <f t="shared" si="117"/>
        <v>34</v>
      </c>
    </row>
    <row r="103" spans="1:45" x14ac:dyDescent="0.25">
      <c r="A103" s="7" t="s">
        <v>273</v>
      </c>
      <c r="B103" s="7" t="s">
        <v>0</v>
      </c>
      <c r="C103" s="7" t="s">
        <v>1</v>
      </c>
      <c r="D103" s="7" t="s">
        <v>33</v>
      </c>
      <c r="E103" s="7" t="s">
        <v>2</v>
      </c>
      <c r="F103" s="7" t="s">
        <v>3</v>
      </c>
      <c r="G103" s="7" t="s">
        <v>4</v>
      </c>
      <c r="H103" s="7" t="s">
        <v>5</v>
      </c>
      <c r="I103" s="7" t="s">
        <v>6</v>
      </c>
      <c r="J103" s="7" t="s">
        <v>7</v>
      </c>
      <c r="K103" s="7" t="s">
        <v>8</v>
      </c>
      <c r="L103" s="7" t="s">
        <v>9</v>
      </c>
      <c r="M103" s="7" t="s">
        <v>10</v>
      </c>
      <c r="N103" s="7" t="s">
        <v>11</v>
      </c>
      <c r="O103" s="7" t="s">
        <v>12</v>
      </c>
      <c r="P103" s="7" t="s">
        <v>13</v>
      </c>
      <c r="Q103" s="7" t="s">
        <v>14</v>
      </c>
      <c r="R103" s="7" t="s">
        <v>15</v>
      </c>
      <c r="S103" s="7"/>
      <c r="T103" s="23" t="s">
        <v>16</v>
      </c>
      <c r="U103" s="23" t="s">
        <v>17</v>
      </c>
      <c r="V103" s="23" t="s">
        <v>18</v>
      </c>
      <c r="W103" s="7"/>
      <c r="X103" s="7" t="s">
        <v>19</v>
      </c>
      <c r="Y103" s="7" t="s">
        <v>20</v>
      </c>
      <c r="Z103" s="7" t="s">
        <v>21</v>
      </c>
      <c r="AA103" s="7" t="s">
        <v>50</v>
      </c>
      <c r="AB103" s="7" t="s">
        <v>51</v>
      </c>
      <c r="AC103" s="7" t="s">
        <v>52</v>
      </c>
      <c r="AD103" s="7" t="s">
        <v>22</v>
      </c>
      <c r="AE103" s="7" t="s">
        <v>12</v>
      </c>
      <c r="AF103" s="7" t="s">
        <v>13</v>
      </c>
      <c r="AG103" s="23" t="s">
        <v>23</v>
      </c>
      <c r="AH103" s="7"/>
      <c r="AI103" s="9" t="s">
        <v>24</v>
      </c>
      <c r="AJ103" s="9" t="s">
        <v>25</v>
      </c>
      <c r="AK103" s="9" t="s">
        <v>26</v>
      </c>
      <c r="AL103" s="9" t="s">
        <v>4</v>
      </c>
      <c r="AM103" s="9" t="s">
        <v>5</v>
      </c>
      <c r="AN103" s="9" t="s">
        <v>27</v>
      </c>
      <c r="AO103" s="9" t="s">
        <v>28</v>
      </c>
      <c r="AP103" s="9" t="s">
        <v>29</v>
      </c>
      <c r="AQ103" s="9" t="s">
        <v>30</v>
      </c>
      <c r="AR103" s="9" t="s">
        <v>34</v>
      </c>
      <c r="AS103" s="9" t="s">
        <v>31</v>
      </c>
    </row>
    <row r="104" spans="1:45" x14ac:dyDescent="0.25">
      <c r="A104" s="1" t="s">
        <v>275</v>
      </c>
      <c r="B104" s="2">
        <v>3</v>
      </c>
      <c r="C104" s="2">
        <v>3</v>
      </c>
      <c r="E104" s="2">
        <v>1</v>
      </c>
      <c r="F104" s="2">
        <v>2</v>
      </c>
      <c r="J104" s="2">
        <v>2</v>
      </c>
      <c r="O104" s="2">
        <v>2</v>
      </c>
      <c r="T104" s="3">
        <f t="shared" ref="T104:T107" si="120">SUM(F104/C104)</f>
        <v>0.66666666666666663</v>
      </c>
      <c r="U104" s="3">
        <f t="shared" ref="U104:U107" si="121">SUM(J104/C104)</f>
        <v>0.66666666666666663</v>
      </c>
      <c r="V104" s="3">
        <f t="shared" ref="V104:V107" si="122">SUM((L104+M104+N104+F104)/(C104+L104+M104+N104+R104))</f>
        <v>0.66666666666666663</v>
      </c>
      <c r="X104" s="2">
        <v>1</v>
      </c>
      <c r="AC104" s="2">
        <f>SUM(X104:Z104)</f>
        <v>1</v>
      </c>
      <c r="AG104" s="3">
        <f t="shared" ref="AG104:AG107" si="123">SUM((X104+Y104)/(X104+Y104+Z104))</f>
        <v>1</v>
      </c>
      <c r="AL104" s="4">
        <v>4.666666666666667</v>
      </c>
      <c r="AS104" s="4">
        <f t="shared" ref="AS104:AS107" si="124">SUM(AI104:AR104)</f>
        <v>4.666666666666667</v>
      </c>
    </row>
    <row r="105" spans="1:45" x14ac:dyDescent="0.25">
      <c r="A105" s="1" t="s">
        <v>292</v>
      </c>
      <c r="B105" s="2">
        <v>3</v>
      </c>
      <c r="C105" s="2">
        <v>3</v>
      </c>
      <c r="E105" s="2">
        <v>1</v>
      </c>
      <c r="F105" s="2">
        <v>1</v>
      </c>
      <c r="J105" s="2">
        <v>1</v>
      </c>
      <c r="T105" s="3">
        <f t="shared" si="120"/>
        <v>0.33333333333333331</v>
      </c>
      <c r="U105" s="3">
        <f t="shared" si="121"/>
        <v>0.33333333333333331</v>
      </c>
      <c r="V105" s="3">
        <f t="shared" si="122"/>
        <v>0.33333333333333331</v>
      </c>
      <c r="X105" s="2">
        <v>1</v>
      </c>
      <c r="Y105" s="2">
        <v>2</v>
      </c>
      <c r="AC105" s="2">
        <f t="shared" ref="AC105:AC106" si="125">SUM(X105:Z105)</f>
        <v>3</v>
      </c>
      <c r="AD105" s="2">
        <v>11</v>
      </c>
      <c r="AE105" s="2">
        <v>11</v>
      </c>
      <c r="AF105" s="2">
        <v>1</v>
      </c>
      <c r="AG105" s="3">
        <f t="shared" si="123"/>
        <v>1</v>
      </c>
      <c r="AJ105" s="4">
        <v>4</v>
      </c>
      <c r="AQ105" s="4">
        <v>1</v>
      </c>
      <c r="AS105" s="4">
        <f t="shared" si="124"/>
        <v>5</v>
      </c>
    </row>
    <row r="106" spans="1:45" x14ac:dyDescent="0.25">
      <c r="T106" s="3" t="e">
        <f t="shared" si="120"/>
        <v>#DIV/0!</v>
      </c>
      <c r="U106" s="3" t="e">
        <f t="shared" si="121"/>
        <v>#DIV/0!</v>
      </c>
      <c r="V106" s="3" t="e">
        <f t="shared" si="122"/>
        <v>#DIV/0!</v>
      </c>
      <c r="AC106" s="2">
        <f t="shared" si="125"/>
        <v>0</v>
      </c>
      <c r="AG106" s="3" t="e">
        <f t="shared" si="123"/>
        <v>#DIV/0!</v>
      </c>
      <c r="AS106" s="4">
        <f t="shared" si="124"/>
        <v>0</v>
      </c>
    </row>
    <row r="107" spans="1:45" x14ac:dyDescent="0.25">
      <c r="A107" s="10" t="s">
        <v>35</v>
      </c>
      <c r="B107" s="11">
        <f t="shared" ref="B107:R107" si="126">SUM(B104:B105)</f>
        <v>6</v>
      </c>
      <c r="C107" s="11">
        <f t="shared" si="126"/>
        <v>6</v>
      </c>
      <c r="D107" s="11">
        <f t="shared" si="126"/>
        <v>0</v>
      </c>
      <c r="E107" s="11">
        <f t="shared" si="126"/>
        <v>2</v>
      </c>
      <c r="F107" s="11">
        <f t="shared" si="126"/>
        <v>3</v>
      </c>
      <c r="G107" s="11">
        <f t="shared" si="126"/>
        <v>0</v>
      </c>
      <c r="H107" s="11">
        <f t="shared" si="126"/>
        <v>0</v>
      </c>
      <c r="I107" s="11">
        <f t="shared" si="126"/>
        <v>0</v>
      </c>
      <c r="J107" s="11">
        <f t="shared" si="126"/>
        <v>3</v>
      </c>
      <c r="K107" s="11">
        <f t="shared" si="126"/>
        <v>0</v>
      </c>
      <c r="L107" s="11">
        <f t="shared" si="126"/>
        <v>0</v>
      </c>
      <c r="M107" s="11">
        <f t="shared" si="126"/>
        <v>0</v>
      </c>
      <c r="N107" s="11">
        <f t="shared" si="126"/>
        <v>0</v>
      </c>
      <c r="O107" s="11">
        <f t="shared" si="126"/>
        <v>2</v>
      </c>
      <c r="P107" s="11">
        <f t="shared" si="126"/>
        <v>0</v>
      </c>
      <c r="Q107" s="11">
        <f t="shared" si="126"/>
        <v>0</v>
      </c>
      <c r="R107" s="11">
        <f t="shared" si="126"/>
        <v>0</v>
      </c>
      <c r="S107" s="12"/>
      <c r="T107" s="13">
        <f t="shared" si="120"/>
        <v>0.5</v>
      </c>
      <c r="U107" s="13">
        <f t="shared" si="121"/>
        <v>0.5</v>
      </c>
      <c r="V107" s="13">
        <f t="shared" si="122"/>
        <v>0.5</v>
      </c>
      <c r="W107" s="12"/>
      <c r="X107" s="11">
        <f>SUM(X104:X105)</f>
        <v>2</v>
      </c>
      <c r="Y107" s="11">
        <f>SUM(Y104:Y105)</f>
        <v>2</v>
      </c>
      <c r="Z107" s="11">
        <f>SUM(Z104:Z105)</f>
        <v>0</v>
      </c>
      <c r="AA107" s="11">
        <f>SUM(AA104:AA106)</f>
        <v>0</v>
      </c>
      <c r="AB107" s="11">
        <f>SUM(AB104:AB106)</f>
        <v>0</v>
      </c>
      <c r="AC107" s="11">
        <f>SUM(X107:Z107)</f>
        <v>4</v>
      </c>
      <c r="AD107" s="11">
        <f>SUM(AD104:AD105)</f>
        <v>11</v>
      </c>
      <c r="AE107" s="11">
        <f>SUM(AE104:AE105)</f>
        <v>11</v>
      </c>
      <c r="AF107" s="11">
        <f>SUM(AF104:AF105)</f>
        <v>1</v>
      </c>
      <c r="AG107" s="3">
        <f t="shared" si="123"/>
        <v>1</v>
      </c>
      <c r="AH107" s="12"/>
      <c r="AI107" s="14">
        <f t="shared" ref="AI107:AR107" si="127">SUM(AI104:AI105)</f>
        <v>0</v>
      </c>
      <c r="AJ107" s="14">
        <f t="shared" si="127"/>
        <v>4</v>
      </c>
      <c r="AK107" s="14">
        <f t="shared" si="127"/>
        <v>0</v>
      </c>
      <c r="AL107" s="14">
        <f t="shared" si="127"/>
        <v>4.666666666666667</v>
      </c>
      <c r="AM107" s="14">
        <f t="shared" si="127"/>
        <v>0</v>
      </c>
      <c r="AN107" s="14">
        <f t="shared" si="127"/>
        <v>0</v>
      </c>
      <c r="AO107" s="14">
        <f t="shared" si="127"/>
        <v>0</v>
      </c>
      <c r="AP107" s="14">
        <f t="shared" si="127"/>
        <v>0</v>
      </c>
      <c r="AQ107" s="14">
        <f t="shared" si="127"/>
        <v>1</v>
      </c>
      <c r="AR107" s="14">
        <f t="shared" si="127"/>
        <v>0</v>
      </c>
      <c r="AS107" s="14">
        <f t="shared" si="124"/>
        <v>9.6666666666666679</v>
      </c>
    </row>
  </sheetData>
  <phoneticPr fontId="6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opLeftCell="A7" workbookViewId="0">
      <selection activeCell="C26" sqref="C26"/>
    </sheetView>
  </sheetViews>
  <sheetFormatPr baseColWidth="10" defaultColWidth="11.42578125" defaultRowHeight="15" x14ac:dyDescent="0.25"/>
  <cols>
    <col min="1" max="1" width="20.7109375" style="1" customWidth="1"/>
    <col min="2" max="2" width="5.7109375" style="26" customWidth="1"/>
    <col min="3" max="25" width="4.7109375" style="1" customWidth="1"/>
    <col min="26" max="26" width="6.7109375" style="21" customWidth="1"/>
    <col min="27" max="16384" width="11.42578125" style="1"/>
  </cols>
  <sheetData>
    <row r="1" spans="1:26" x14ac:dyDescent="0.25">
      <c r="A1" s="5" t="s">
        <v>32</v>
      </c>
      <c r="B1" s="25" t="s">
        <v>37</v>
      </c>
      <c r="C1" s="5" t="s">
        <v>36</v>
      </c>
      <c r="D1" s="5" t="s">
        <v>1</v>
      </c>
      <c r="E1" s="5" t="s">
        <v>33</v>
      </c>
      <c r="F1" s="5" t="s">
        <v>38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14</v>
      </c>
      <c r="P1" s="5" t="s">
        <v>15</v>
      </c>
      <c r="Q1" s="5" t="s">
        <v>39</v>
      </c>
      <c r="R1" s="5" t="s">
        <v>40</v>
      </c>
      <c r="S1" s="5" t="s">
        <v>41</v>
      </c>
      <c r="T1" s="5" t="s">
        <v>42</v>
      </c>
      <c r="U1" s="5" t="s">
        <v>43</v>
      </c>
      <c r="V1" s="5" t="s">
        <v>44</v>
      </c>
      <c r="W1" s="5" t="s">
        <v>45</v>
      </c>
      <c r="X1" s="5" t="s">
        <v>46</v>
      </c>
      <c r="Y1" s="5" t="s">
        <v>47</v>
      </c>
      <c r="Z1" s="20" t="s">
        <v>48</v>
      </c>
    </row>
    <row r="2" spans="1:26" x14ac:dyDescent="0.25">
      <c r="A2" s="7" t="s">
        <v>137</v>
      </c>
      <c r="B2" s="28" t="s">
        <v>37</v>
      </c>
      <c r="C2" s="7" t="s">
        <v>36</v>
      </c>
      <c r="D2" s="7" t="s">
        <v>1</v>
      </c>
      <c r="E2" s="7" t="s">
        <v>33</v>
      </c>
      <c r="F2" s="7" t="s">
        <v>38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14</v>
      </c>
      <c r="P2" s="7" t="s">
        <v>15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7" t="s">
        <v>46</v>
      </c>
      <c r="Y2" s="7" t="s">
        <v>47</v>
      </c>
      <c r="Z2" s="24" t="s">
        <v>48</v>
      </c>
    </row>
    <row r="3" spans="1:26" x14ac:dyDescent="0.25">
      <c r="A3" s="1" t="s">
        <v>234</v>
      </c>
      <c r="B3" s="26" t="s">
        <v>232</v>
      </c>
      <c r="C3" s="1">
        <v>43</v>
      </c>
      <c r="D3" s="1">
        <v>25</v>
      </c>
      <c r="E3" s="1">
        <v>14</v>
      </c>
      <c r="F3" s="1">
        <v>14</v>
      </c>
      <c r="G3" s="1">
        <v>9</v>
      </c>
      <c r="H3" s="1">
        <v>2</v>
      </c>
      <c r="K3" s="1">
        <v>10</v>
      </c>
      <c r="L3" s="1">
        <v>16</v>
      </c>
      <c r="N3" s="1">
        <v>1</v>
      </c>
      <c r="O3" s="1">
        <v>1</v>
      </c>
      <c r="Q3" s="1">
        <v>2</v>
      </c>
      <c r="T3" s="1">
        <v>1</v>
      </c>
      <c r="Z3" s="21">
        <v>21</v>
      </c>
    </row>
    <row r="4" spans="1:26" x14ac:dyDescent="0.25">
      <c r="A4" s="1" t="s">
        <v>262</v>
      </c>
      <c r="B4" s="26" t="s">
        <v>263</v>
      </c>
      <c r="C4" s="1">
        <v>54</v>
      </c>
      <c r="D4" s="1">
        <v>43</v>
      </c>
      <c r="E4" s="1">
        <v>14</v>
      </c>
      <c r="F4" s="1">
        <v>5</v>
      </c>
      <c r="G4" s="1">
        <v>14</v>
      </c>
      <c r="H4" s="1">
        <v>4</v>
      </c>
      <c r="K4" s="1">
        <v>11</v>
      </c>
      <c r="L4" s="1">
        <v>10</v>
      </c>
      <c r="P4" s="1">
        <v>1</v>
      </c>
      <c r="Q4" s="1">
        <v>5</v>
      </c>
      <c r="U4" s="1">
        <v>1</v>
      </c>
      <c r="W4" s="1">
        <v>1</v>
      </c>
      <c r="Z4" s="21">
        <v>4.82</v>
      </c>
    </row>
    <row r="5" spans="1:26" x14ac:dyDescent="0.25">
      <c r="A5" s="1" t="s">
        <v>275</v>
      </c>
      <c r="B5" s="26" t="s">
        <v>205</v>
      </c>
      <c r="C5" s="1">
        <v>20</v>
      </c>
      <c r="D5" s="1">
        <v>15</v>
      </c>
      <c r="E5" s="1">
        <v>8</v>
      </c>
      <c r="F5" s="1">
        <v>2</v>
      </c>
      <c r="G5" s="1">
        <v>5</v>
      </c>
      <c r="K5" s="1">
        <v>3</v>
      </c>
      <c r="L5" s="1">
        <v>4</v>
      </c>
      <c r="O5" s="1">
        <v>1</v>
      </c>
      <c r="Q5" s="1">
        <v>1</v>
      </c>
      <c r="S5" s="1">
        <v>1</v>
      </c>
      <c r="W5" s="1">
        <v>1</v>
      </c>
      <c r="Z5" s="21">
        <v>6</v>
      </c>
    </row>
    <row r="6" spans="1:26" x14ac:dyDescent="0.25">
      <c r="A6" s="1" t="s">
        <v>292</v>
      </c>
      <c r="B6" s="26" t="s">
        <v>206</v>
      </c>
      <c r="C6" s="1">
        <v>8</v>
      </c>
      <c r="D6" s="1">
        <v>7</v>
      </c>
      <c r="E6" s="1">
        <v>3</v>
      </c>
      <c r="G6" s="1">
        <v>3</v>
      </c>
      <c r="K6" s="1">
        <v>2</v>
      </c>
      <c r="P6" s="1">
        <v>1</v>
      </c>
      <c r="S6" s="1">
        <v>1</v>
      </c>
      <c r="W6" s="1">
        <v>1</v>
      </c>
      <c r="Z6" s="21">
        <v>0</v>
      </c>
    </row>
    <row r="8" spans="1:26" x14ac:dyDescent="0.25">
      <c r="A8" s="10" t="s">
        <v>49</v>
      </c>
      <c r="B8" s="27" t="s">
        <v>290</v>
      </c>
      <c r="C8" s="10">
        <f t="shared" ref="C8:Y8" si="0">SUM(C3:C7)</f>
        <v>125</v>
      </c>
      <c r="D8" s="10">
        <f t="shared" si="0"/>
        <v>90</v>
      </c>
      <c r="E8" s="10">
        <f t="shared" si="0"/>
        <v>39</v>
      </c>
      <c r="F8" s="10">
        <f t="shared" si="0"/>
        <v>21</v>
      </c>
      <c r="G8" s="10">
        <f t="shared" si="0"/>
        <v>31</v>
      </c>
      <c r="H8" s="10">
        <f t="shared" si="0"/>
        <v>6</v>
      </c>
      <c r="I8" s="10">
        <f t="shared" si="0"/>
        <v>0</v>
      </c>
      <c r="J8" s="10">
        <f t="shared" si="0"/>
        <v>0</v>
      </c>
      <c r="K8" s="10">
        <f t="shared" si="0"/>
        <v>26</v>
      </c>
      <c r="L8" s="10">
        <f t="shared" si="0"/>
        <v>30</v>
      </c>
      <c r="M8" s="10">
        <f t="shared" si="0"/>
        <v>0</v>
      </c>
      <c r="N8" s="10">
        <f t="shared" si="0"/>
        <v>1</v>
      </c>
      <c r="O8" s="10">
        <f t="shared" si="0"/>
        <v>2</v>
      </c>
      <c r="P8" s="10">
        <f t="shared" si="0"/>
        <v>2</v>
      </c>
      <c r="Q8" s="10">
        <f t="shared" si="0"/>
        <v>8</v>
      </c>
      <c r="R8" s="10">
        <f t="shared" si="0"/>
        <v>0</v>
      </c>
      <c r="S8" s="10">
        <f t="shared" si="0"/>
        <v>2</v>
      </c>
      <c r="T8" s="10">
        <f t="shared" si="0"/>
        <v>1</v>
      </c>
      <c r="U8" s="10">
        <f t="shared" si="0"/>
        <v>1</v>
      </c>
      <c r="V8" s="10">
        <f t="shared" si="0"/>
        <v>0</v>
      </c>
      <c r="W8" s="10">
        <f t="shared" si="0"/>
        <v>3</v>
      </c>
      <c r="X8" s="10">
        <f t="shared" si="0"/>
        <v>0</v>
      </c>
      <c r="Y8" s="10">
        <f t="shared" si="0"/>
        <v>0</v>
      </c>
      <c r="Z8" s="21">
        <v>9.7799999999999994</v>
      </c>
    </row>
    <row r="9" spans="1:26" x14ac:dyDescent="0.25">
      <c r="A9" s="7" t="s">
        <v>142</v>
      </c>
      <c r="B9" s="28" t="s">
        <v>37</v>
      </c>
      <c r="C9" s="7" t="s">
        <v>36</v>
      </c>
      <c r="D9" s="7" t="s">
        <v>1</v>
      </c>
      <c r="E9" s="7" t="s">
        <v>33</v>
      </c>
      <c r="F9" s="7" t="s">
        <v>38</v>
      </c>
      <c r="G9" s="7" t="s">
        <v>3</v>
      </c>
      <c r="H9" s="7" t="s">
        <v>4</v>
      </c>
      <c r="I9" s="7" t="s">
        <v>5</v>
      </c>
      <c r="J9" s="7" t="s">
        <v>6</v>
      </c>
      <c r="K9" s="7" t="s">
        <v>8</v>
      </c>
      <c r="L9" s="7" t="s">
        <v>9</v>
      </c>
      <c r="M9" s="7" t="s">
        <v>10</v>
      </c>
      <c r="N9" s="7" t="s">
        <v>11</v>
      </c>
      <c r="O9" s="7" t="s">
        <v>14</v>
      </c>
      <c r="P9" s="7" t="s">
        <v>15</v>
      </c>
      <c r="Q9" s="7" t="s">
        <v>39</v>
      </c>
      <c r="R9" s="7" t="s">
        <v>40</v>
      </c>
      <c r="S9" s="7" t="s">
        <v>41</v>
      </c>
      <c r="T9" s="7" t="s">
        <v>42</v>
      </c>
      <c r="U9" s="7" t="s">
        <v>43</v>
      </c>
      <c r="V9" s="7" t="s">
        <v>44</v>
      </c>
      <c r="W9" s="7" t="s">
        <v>45</v>
      </c>
      <c r="X9" s="7" t="s">
        <v>46</v>
      </c>
      <c r="Y9" s="7" t="s">
        <v>47</v>
      </c>
      <c r="Z9" s="24" t="s">
        <v>48</v>
      </c>
    </row>
    <row r="10" spans="1:26" x14ac:dyDescent="0.25">
      <c r="A10" s="1" t="s">
        <v>216</v>
      </c>
      <c r="B10" s="26" t="s">
        <v>215</v>
      </c>
      <c r="C10" s="1">
        <v>53</v>
      </c>
      <c r="D10" s="1">
        <v>35</v>
      </c>
      <c r="E10" s="1">
        <v>15</v>
      </c>
      <c r="F10" s="1">
        <v>8</v>
      </c>
      <c r="G10" s="1">
        <v>11</v>
      </c>
      <c r="H10" s="1">
        <v>2</v>
      </c>
      <c r="K10" s="1">
        <v>11</v>
      </c>
      <c r="L10" s="1">
        <v>14</v>
      </c>
      <c r="N10" s="1">
        <v>3</v>
      </c>
      <c r="P10" s="1">
        <v>1</v>
      </c>
      <c r="Q10" s="1">
        <v>1</v>
      </c>
      <c r="U10" s="1">
        <v>1</v>
      </c>
      <c r="W10" s="1">
        <v>1</v>
      </c>
      <c r="Z10" s="21">
        <v>9</v>
      </c>
    </row>
    <row r="11" spans="1:26" x14ac:dyDescent="0.25">
      <c r="A11" s="1" t="s">
        <v>275</v>
      </c>
      <c r="B11" s="26" t="s">
        <v>258</v>
      </c>
      <c r="C11" s="1">
        <v>22</v>
      </c>
      <c r="D11" s="1">
        <v>15</v>
      </c>
      <c r="E11" s="1">
        <v>15</v>
      </c>
      <c r="F11" s="1">
        <v>7</v>
      </c>
      <c r="G11" s="1">
        <v>9</v>
      </c>
      <c r="H11" s="1">
        <v>2</v>
      </c>
      <c r="K11" s="1">
        <v>3</v>
      </c>
      <c r="L11" s="1">
        <v>7</v>
      </c>
      <c r="T11" s="1">
        <v>1</v>
      </c>
      <c r="Z11" s="21">
        <v>37.950000000000003</v>
      </c>
    </row>
    <row r="12" spans="1:26" x14ac:dyDescent="0.25">
      <c r="A12" s="1" t="s">
        <v>292</v>
      </c>
      <c r="B12" s="26" t="s">
        <v>201</v>
      </c>
      <c r="C12" s="1">
        <v>43</v>
      </c>
      <c r="D12" s="1">
        <v>31</v>
      </c>
      <c r="E12" s="1">
        <v>25</v>
      </c>
      <c r="F12" s="1">
        <v>12</v>
      </c>
      <c r="G12" s="1">
        <v>16</v>
      </c>
      <c r="H12" s="1">
        <v>4</v>
      </c>
      <c r="K12" s="1">
        <v>1</v>
      </c>
      <c r="L12" s="1">
        <v>9</v>
      </c>
      <c r="N12" s="1">
        <v>3</v>
      </c>
      <c r="T12" s="1">
        <v>1</v>
      </c>
      <c r="Z12" s="21">
        <v>27</v>
      </c>
    </row>
    <row r="13" spans="1:26" x14ac:dyDescent="0.25">
      <c r="A13" s="1" t="s">
        <v>311</v>
      </c>
      <c r="B13" s="26" t="s">
        <v>183</v>
      </c>
      <c r="C13" s="1">
        <v>51</v>
      </c>
      <c r="D13" s="1">
        <v>42</v>
      </c>
      <c r="E13" s="1">
        <v>29</v>
      </c>
      <c r="F13" s="1">
        <v>6</v>
      </c>
      <c r="G13" s="1">
        <v>21</v>
      </c>
      <c r="H13" s="1">
        <v>2</v>
      </c>
      <c r="I13" s="1">
        <v>1</v>
      </c>
      <c r="J13" s="1">
        <v>2</v>
      </c>
      <c r="K13" s="1">
        <v>7</v>
      </c>
      <c r="L13" s="1">
        <v>7</v>
      </c>
      <c r="N13" s="1">
        <v>1</v>
      </c>
      <c r="U13" s="1">
        <v>1</v>
      </c>
      <c r="W13" s="1">
        <v>1</v>
      </c>
      <c r="Z13" s="21">
        <v>10.8</v>
      </c>
    </row>
    <row r="15" spans="1:26" x14ac:dyDescent="0.25">
      <c r="A15" s="10" t="s">
        <v>49</v>
      </c>
      <c r="B15" s="27" t="s">
        <v>309</v>
      </c>
      <c r="C15" s="10">
        <f t="shared" ref="C15:Y15" si="1">SUM(C10:C14)</f>
        <v>169</v>
      </c>
      <c r="D15" s="10">
        <f t="shared" si="1"/>
        <v>123</v>
      </c>
      <c r="E15" s="10">
        <f t="shared" si="1"/>
        <v>84</v>
      </c>
      <c r="F15" s="10">
        <f t="shared" si="1"/>
        <v>33</v>
      </c>
      <c r="G15" s="10">
        <f t="shared" si="1"/>
        <v>57</v>
      </c>
      <c r="H15" s="10">
        <f t="shared" si="1"/>
        <v>10</v>
      </c>
      <c r="I15" s="10">
        <f t="shared" si="1"/>
        <v>1</v>
      </c>
      <c r="J15" s="10">
        <f t="shared" si="1"/>
        <v>2</v>
      </c>
      <c r="K15" s="10">
        <f t="shared" si="1"/>
        <v>22</v>
      </c>
      <c r="L15" s="10">
        <f t="shared" si="1"/>
        <v>37</v>
      </c>
      <c r="M15" s="10">
        <f t="shared" si="1"/>
        <v>0</v>
      </c>
      <c r="N15" s="10">
        <f t="shared" si="1"/>
        <v>7</v>
      </c>
      <c r="O15" s="10">
        <f t="shared" si="1"/>
        <v>0</v>
      </c>
      <c r="P15" s="10">
        <f t="shared" si="1"/>
        <v>1</v>
      </c>
      <c r="Q15" s="10">
        <f t="shared" si="1"/>
        <v>1</v>
      </c>
      <c r="R15" s="10">
        <f t="shared" si="1"/>
        <v>0</v>
      </c>
      <c r="S15" s="10">
        <f t="shared" si="1"/>
        <v>0</v>
      </c>
      <c r="T15" s="10">
        <f t="shared" si="1"/>
        <v>2</v>
      </c>
      <c r="U15" s="10">
        <f t="shared" si="1"/>
        <v>2</v>
      </c>
      <c r="V15" s="10">
        <f t="shared" si="1"/>
        <v>0</v>
      </c>
      <c r="W15" s="10">
        <f t="shared" si="1"/>
        <v>2</v>
      </c>
      <c r="X15" s="10">
        <f t="shared" si="1"/>
        <v>0</v>
      </c>
      <c r="Y15" s="10">
        <f t="shared" si="1"/>
        <v>0</v>
      </c>
      <c r="Z15" s="21">
        <v>15.92</v>
      </c>
    </row>
    <row r="16" spans="1:26" x14ac:dyDescent="0.25">
      <c r="A16" s="7" t="s">
        <v>147</v>
      </c>
      <c r="B16" s="28" t="s">
        <v>37</v>
      </c>
      <c r="C16" s="7" t="s">
        <v>36</v>
      </c>
      <c r="D16" s="7" t="s">
        <v>1</v>
      </c>
      <c r="E16" s="7" t="s">
        <v>33</v>
      </c>
      <c r="F16" s="7" t="s">
        <v>38</v>
      </c>
      <c r="G16" s="7" t="s">
        <v>3</v>
      </c>
      <c r="H16" s="7" t="s">
        <v>4</v>
      </c>
      <c r="I16" s="7" t="s">
        <v>5</v>
      </c>
      <c r="J16" s="7" t="s">
        <v>6</v>
      </c>
      <c r="K16" s="7" t="s">
        <v>8</v>
      </c>
      <c r="L16" s="7" t="s">
        <v>9</v>
      </c>
      <c r="M16" s="7" t="s">
        <v>10</v>
      </c>
      <c r="N16" s="7" t="s">
        <v>11</v>
      </c>
      <c r="O16" s="7" t="s">
        <v>14</v>
      </c>
      <c r="P16" s="7" t="s">
        <v>15</v>
      </c>
      <c r="Q16" s="7" t="s">
        <v>39</v>
      </c>
      <c r="R16" s="7" t="s">
        <v>40</v>
      </c>
      <c r="S16" s="7" t="s">
        <v>41</v>
      </c>
      <c r="T16" s="7" t="s">
        <v>42</v>
      </c>
      <c r="U16" s="7" t="s">
        <v>43</v>
      </c>
      <c r="V16" s="7" t="s">
        <v>44</v>
      </c>
      <c r="W16" s="7" t="s">
        <v>45</v>
      </c>
      <c r="X16" s="7" t="s">
        <v>46</v>
      </c>
      <c r="Y16" s="7" t="s">
        <v>47</v>
      </c>
      <c r="Z16" s="24" t="s">
        <v>48</v>
      </c>
    </row>
    <row r="17" spans="1:26" x14ac:dyDescent="0.25">
      <c r="A17" s="1" t="s">
        <v>234</v>
      </c>
      <c r="B17" s="26" t="s">
        <v>206</v>
      </c>
      <c r="C17" s="1">
        <v>12</v>
      </c>
      <c r="D17" s="1">
        <v>4</v>
      </c>
      <c r="E17" s="1">
        <v>5</v>
      </c>
      <c r="F17" s="1">
        <v>5</v>
      </c>
      <c r="K17" s="1">
        <v>1</v>
      </c>
      <c r="L17" s="1">
        <v>6</v>
      </c>
      <c r="N17" s="1">
        <v>2</v>
      </c>
      <c r="S17" s="1">
        <v>1</v>
      </c>
      <c r="W17" s="1">
        <v>1</v>
      </c>
      <c r="Z17" s="21">
        <v>45</v>
      </c>
    </row>
    <row r="19" spans="1:26" x14ac:dyDescent="0.25">
      <c r="A19" s="10" t="s">
        <v>49</v>
      </c>
      <c r="B19" s="27" t="s">
        <v>206</v>
      </c>
      <c r="C19" s="10">
        <f t="shared" ref="C19:Y19" si="2">SUM(C17:C18)</f>
        <v>12</v>
      </c>
      <c r="D19" s="10">
        <f t="shared" si="2"/>
        <v>4</v>
      </c>
      <c r="E19" s="10">
        <f t="shared" si="2"/>
        <v>5</v>
      </c>
      <c r="F19" s="10">
        <f t="shared" si="2"/>
        <v>5</v>
      </c>
      <c r="G19" s="10">
        <f t="shared" si="2"/>
        <v>0</v>
      </c>
      <c r="H19" s="10">
        <f t="shared" si="2"/>
        <v>0</v>
      </c>
      <c r="I19" s="10">
        <f t="shared" si="2"/>
        <v>0</v>
      </c>
      <c r="J19" s="10">
        <f t="shared" si="2"/>
        <v>0</v>
      </c>
      <c r="K19" s="10">
        <f t="shared" si="2"/>
        <v>1</v>
      </c>
      <c r="L19" s="10">
        <f t="shared" si="2"/>
        <v>6</v>
      </c>
      <c r="M19" s="10">
        <f t="shared" si="2"/>
        <v>0</v>
      </c>
      <c r="N19" s="10">
        <f t="shared" si="2"/>
        <v>2</v>
      </c>
      <c r="O19" s="10">
        <f t="shared" si="2"/>
        <v>0</v>
      </c>
      <c r="P19" s="10">
        <f t="shared" si="2"/>
        <v>0</v>
      </c>
      <c r="Q19" s="10">
        <f t="shared" si="2"/>
        <v>0</v>
      </c>
      <c r="R19" s="10">
        <f t="shared" si="2"/>
        <v>0</v>
      </c>
      <c r="S19" s="10">
        <f t="shared" si="2"/>
        <v>1</v>
      </c>
      <c r="T19" s="10">
        <f t="shared" si="2"/>
        <v>0</v>
      </c>
      <c r="U19" s="10">
        <f t="shared" si="2"/>
        <v>0</v>
      </c>
      <c r="V19" s="10">
        <f t="shared" si="2"/>
        <v>0</v>
      </c>
      <c r="W19" s="10">
        <f t="shared" si="2"/>
        <v>1</v>
      </c>
      <c r="X19" s="10">
        <f t="shared" si="2"/>
        <v>0</v>
      </c>
      <c r="Y19" s="10">
        <f t="shared" si="2"/>
        <v>0</v>
      </c>
      <c r="Z19" s="21">
        <v>45</v>
      </c>
    </row>
  </sheetData>
  <phoneticPr fontId="6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0"/>
  <sheetViews>
    <sheetView topLeftCell="A121" workbookViewId="0">
      <selection activeCell="A137" sqref="A137:XFD154"/>
    </sheetView>
  </sheetViews>
  <sheetFormatPr baseColWidth="10" defaultColWidth="11.42578125" defaultRowHeight="15" x14ac:dyDescent="0.25"/>
  <cols>
    <col min="1" max="1" width="20.7109375" style="1" customWidth="1"/>
    <col min="2" max="18" width="4.7109375" style="2" customWidth="1"/>
    <col min="19" max="19" width="1.28515625" style="6" customWidth="1"/>
    <col min="20" max="22" width="5.7109375" style="3" customWidth="1"/>
    <col min="23" max="23" width="1.28515625" style="6" customWidth="1"/>
    <col min="24" max="32" width="4.7109375" style="2" customWidth="1"/>
    <col min="33" max="33" width="5.7109375" style="3" customWidth="1"/>
    <col min="34" max="34" width="1.28515625" style="6" customWidth="1"/>
    <col min="35" max="45" width="7.140625" style="4" customWidth="1"/>
    <col min="46" max="16384" width="11.42578125" style="2"/>
  </cols>
  <sheetData>
    <row r="1" spans="1:45" s="1" customFormat="1" x14ac:dyDescent="0.25">
      <c r="A1" s="5" t="s">
        <v>32</v>
      </c>
      <c r="B1" s="5" t="s">
        <v>0</v>
      </c>
      <c r="C1" s="5" t="s">
        <v>1</v>
      </c>
      <c r="D1" s="5" t="s">
        <v>33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/>
      <c r="T1" s="15" t="s">
        <v>16</v>
      </c>
      <c r="U1" s="15" t="s">
        <v>17</v>
      </c>
      <c r="V1" s="15" t="s">
        <v>18</v>
      </c>
      <c r="W1" s="5"/>
      <c r="X1" s="5" t="s">
        <v>19</v>
      </c>
      <c r="Y1" s="5" t="s">
        <v>20</v>
      </c>
      <c r="Z1" s="5" t="s">
        <v>21</v>
      </c>
      <c r="AA1" s="5" t="s">
        <v>50</v>
      </c>
      <c r="AB1" s="5" t="s">
        <v>51</v>
      </c>
      <c r="AC1" s="5" t="s">
        <v>52</v>
      </c>
      <c r="AD1" s="5" t="s">
        <v>22</v>
      </c>
      <c r="AE1" s="5" t="s">
        <v>12</v>
      </c>
      <c r="AF1" s="5" t="s">
        <v>13</v>
      </c>
      <c r="AG1" s="15" t="s">
        <v>23</v>
      </c>
      <c r="AH1" s="5"/>
      <c r="AI1" s="8" t="s">
        <v>24</v>
      </c>
      <c r="AJ1" s="8" t="s">
        <v>25</v>
      </c>
      <c r="AK1" s="8" t="s">
        <v>26</v>
      </c>
      <c r="AL1" s="8" t="s">
        <v>4</v>
      </c>
      <c r="AM1" s="8" t="s">
        <v>5</v>
      </c>
      <c r="AN1" s="8" t="s">
        <v>27</v>
      </c>
      <c r="AO1" s="8" t="s">
        <v>28</v>
      </c>
      <c r="AP1" s="8" t="s">
        <v>29</v>
      </c>
      <c r="AQ1" s="8" t="s">
        <v>30</v>
      </c>
      <c r="AR1" s="8" t="s">
        <v>34</v>
      </c>
      <c r="AS1" s="8" t="s">
        <v>31</v>
      </c>
    </row>
    <row r="2" spans="1:45" s="1" customFormat="1" x14ac:dyDescent="0.25">
      <c r="A2" s="7" t="s">
        <v>312</v>
      </c>
      <c r="B2" s="7" t="s">
        <v>0</v>
      </c>
      <c r="C2" s="7" t="s">
        <v>1</v>
      </c>
      <c r="D2" s="7" t="s">
        <v>33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/>
      <c r="T2" s="23" t="s">
        <v>16</v>
      </c>
      <c r="U2" s="23" t="s">
        <v>17</v>
      </c>
      <c r="V2" s="23" t="s">
        <v>18</v>
      </c>
      <c r="W2" s="7"/>
      <c r="X2" s="7" t="s">
        <v>19</v>
      </c>
      <c r="Y2" s="7" t="s">
        <v>20</v>
      </c>
      <c r="Z2" s="7" t="s">
        <v>21</v>
      </c>
      <c r="AA2" s="7" t="s">
        <v>50</v>
      </c>
      <c r="AB2" s="7" t="s">
        <v>51</v>
      </c>
      <c r="AC2" s="7" t="s">
        <v>52</v>
      </c>
      <c r="AD2" s="7" t="s">
        <v>22</v>
      </c>
      <c r="AE2" s="7" t="s">
        <v>12</v>
      </c>
      <c r="AF2" s="7" t="s">
        <v>13</v>
      </c>
      <c r="AG2" s="23" t="s">
        <v>23</v>
      </c>
      <c r="AH2" s="7"/>
      <c r="AI2" s="9" t="s">
        <v>24</v>
      </c>
      <c r="AJ2" s="9" t="s">
        <v>25</v>
      </c>
      <c r="AK2" s="9" t="s">
        <v>26</v>
      </c>
      <c r="AL2" s="9" t="s">
        <v>4</v>
      </c>
      <c r="AM2" s="9" t="s">
        <v>5</v>
      </c>
      <c r="AN2" s="9" t="s">
        <v>27</v>
      </c>
      <c r="AO2" s="9" t="s">
        <v>28</v>
      </c>
      <c r="AP2" s="9" t="s">
        <v>29</v>
      </c>
      <c r="AQ2" s="9" t="s">
        <v>30</v>
      </c>
      <c r="AR2" s="9" t="s">
        <v>34</v>
      </c>
      <c r="AS2" s="9" t="s">
        <v>31</v>
      </c>
    </row>
    <row r="3" spans="1:45" s="1" customFormat="1" x14ac:dyDescent="0.25">
      <c r="A3" s="1" t="s">
        <v>313</v>
      </c>
      <c r="B3" s="2">
        <v>2</v>
      </c>
      <c r="C3" s="2">
        <v>2</v>
      </c>
      <c r="D3" s="2">
        <v>1</v>
      </c>
      <c r="E3" s="2">
        <v>1</v>
      </c>
      <c r="F3" s="2">
        <v>1</v>
      </c>
      <c r="G3" s="2"/>
      <c r="H3" s="2"/>
      <c r="I3" s="2"/>
      <c r="J3" s="2">
        <v>1</v>
      </c>
      <c r="K3" s="2"/>
      <c r="L3" s="2"/>
      <c r="M3" s="2"/>
      <c r="N3" s="2"/>
      <c r="O3" s="2">
        <v>1</v>
      </c>
      <c r="P3" s="2"/>
      <c r="Q3" s="2"/>
      <c r="R3" s="2"/>
      <c r="S3" s="6"/>
      <c r="T3" s="3">
        <f t="shared" ref="T3:T6" si="0">SUM(F3/C3)</f>
        <v>0.5</v>
      </c>
      <c r="U3" s="3">
        <f t="shared" ref="U3:U6" si="1">SUM(J3/C3)</f>
        <v>0.5</v>
      </c>
      <c r="V3" s="3">
        <f t="shared" ref="V3:V6" si="2">SUM((L3+M3+N3+F3)/(C3+L3+M3+N3+R3))</f>
        <v>0.5</v>
      </c>
      <c r="W3" s="6"/>
      <c r="X3" s="2"/>
      <c r="Y3" s="2"/>
      <c r="Z3" s="2"/>
      <c r="AA3" s="2"/>
      <c r="AB3" s="2"/>
      <c r="AC3" s="2">
        <f t="shared" ref="AC3:AC5" si="3">SUM(X3:Z3)</f>
        <v>0</v>
      </c>
      <c r="AD3" s="2"/>
      <c r="AE3" s="2"/>
      <c r="AF3" s="2"/>
      <c r="AG3" s="3" t="e">
        <f t="shared" ref="AG3:AG6" si="4">SUM((X3+Y3)/(X3+Y3+Z3))</f>
        <v>#DIV/0!</v>
      </c>
      <c r="AH3" s="6"/>
      <c r="AI3" s="4"/>
      <c r="AJ3" s="4"/>
      <c r="AK3" s="4"/>
      <c r="AL3" s="4">
        <v>1</v>
      </c>
      <c r="AM3" s="4"/>
      <c r="AN3" s="4"/>
      <c r="AO3" s="4"/>
      <c r="AP3" s="4"/>
      <c r="AQ3" s="4"/>
      <c r="AR3" s="4"/>
      <c r="AS3" s="4">
        <f t="shared" ref="AS3:AS6" si="5">SUM(AI3:AR3)</f>
        <v>1</v>
      </c>
    </row>
    <row r="4" spans="1:45" s="1" customFormat="1" x14ac:dyDescent="0.25">
      <c r="A4" s="1" t="s">
        <v>335</v>
      </c>
      <c r="B4" s="2">
        <v>1</v>
      </c>
      <c r="C4" s="2">
        <v>1</v>
      </c>
      <c r="D4" s="2"/>
      <c r="E4" s="2"/>
      <c r="F4" s="2"/>
      <c r="G4" s="2"/>
      <c r="H4" s="2"/>
      <c r="I4" s="2"/>
      <c r="J4" s="2"/>
      <c r="K4" s="2">
        <v>1</v>
      </c>
      <c r="L4" s="2"/>
      <c r="M4" s="2"/>
      <c r="N4" s="2"/>
      <c r="O4" s="2"/>
      <c r="P4" s="2"/>
      <c r="Q4" s="2"/>
      <c r="R4" s="2"/>
      <c r="S4" s="6"/>
      <c r="T4" s="3">
        <f t="shared" si="0"/>
        <v>0</v>
      </c>
      <c r="U4" s="3">
        <f t="shared" si="1"/>
        <v>0</v>
      </c>
      <c r="V4" s="3">
        <f t="shared" si="2"/>
        <v>0</v>
      </c>
      <c r="W4" s="6"/>
      <c r="X4" s="2"/>
      <c r="Y4" s="2"/>
      <c r="Z4" s="2"/>
      <c r="AA4" s="2"/>
      <c r="AB4" s="2"/>
      <c r="AC4" s="2">
        <f t="shared" si="3"/>
        <v>0</v>
      </c>
      <c r="AD4" s="2"/>
      <c r="AE4" s="2"/>
      <c r="AF4" s="2"/>
      <c r="AG4" s="3" t="e">
        <f t="shared" si="4"/>
        <v>#DIV/0!</v>
      </c>
      <c r="AH4" s="6"/>
      <c r="AI4" s="4"/>
      <c r="AJ4" s="4"/>
      <c r="AK4" s="4"/>
      <c r="AL4" s="4"/>
      <c r="AM4" s="4"/>
      <c r="AN4" s="4"/>
      <c r="AO4" s="4"/>
      <c r="AP4" s="4"/>
      <c r="AQ4" s="4">
        <v>1.6666666666666665</v>
      </c>
      <c r="AR4" s="4"/>
      <c r="AS4" s="4">
        <f t="shared" si="5"/>
        <v>1.6666666666666665</v>
      </c>
    </row>
    <row r="5" spans="1:45" s="1" customForma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6"/>
      <c r="T5" s="3" t="e">
        <f t="shared" si="0"/>
        <v>#DIV/0!</v>
      </c>
      <c r="U5" s="3" t="e">
        <f t="shared" si="1"/>
        <v>#DIV/0!</v>
      </c>
      <c r="V5" s="3" t="e">
        <f t="shared" si="2"/>
        <v>#DIV/0!</v>
      </c>
      <c r="W5" s="6"/>
      <c r="X5" s="2"/>
      <c r="Y5" s="2"/>
      <c r="Z5" s="2"/>
      <c r="AA5" s="2"/>
      <c r="AB5" s="2"/>
      <c r="AC5" s="2">
        <f t="shared" si="3"/>
        <v>0</v>
      </c>
      <c r="AD5" s="2"/>
      <c r="AE5" s="2"/>
      <c r="AF5" s="2"/>
      <c r="AG5" s="3" t="e">
        <f t="shared" si="4"/>
        <v>#DIV/0!</v>
      </c>
      <c r="AH5" s="6"/>
      <c r="AI5" s="4"/>
      <c r="AJ5" s="4"/>
      <c r="AK5" s="4"/>
      <c r="AL5" s="4"/>
      <c r="AM5" s="4"/>
      <c r="AN5" s="4"/>
      <c r="AO5" s="4"/>
      <c r="AP5" s="4"/>
      <c r="AQ5" s="4"/>
      <c r="AR5" s="4"/>
      <c r="AS5" s="4">
        <f t="shared" si="5"/>
        <v>0</v>
      </c>
    </row>
    <row r="6" spans="1:45" s="1" customFormat="1" x14ac:dyDescent="0.25">
      <c r="A6" s="10" t="s">
        <v>35</v>
      </c>
      <c r="B6" s="11">
        <f t="shared" ref="B6:R6" si="6">SUM(B3:B4)</f>
        <v>3</v>
      </c>
      <c r="C6" s="11">
        <f t="shared" si="6"/>
        <v>3</v>
      </c>
      <c r="D6" s="11">
        <f t="shared" si="6"/>
        <v>1</v>
      </c>
      <c r="E6" s="11">
        <f t="shared" si="6"/>
        <v>1</v>
      </c>
      <c r="F6" s="11">
        <f t="shared" si="6"/>
        <v>1</v>
      </c>
      <c r="G6" s="11">
        <f t="shared" si="6"/>
        <v>0</v>
      </c>
      <c r="H6" s="11">
        <f t="shared" si="6"/>
        <v>0</v>
      </c>
      <c r="I6" s="11">
        <f t="shared" si="6"/>
        <v>0</v>
      </c>
      <c r="J6" s="11">
        <f t="shared" si="6"/>
        <v>1</v>
      </c>
      <c r="K6" s="11">
        <f t="shared" si="6"/>
        <v>1</v>
      </c>
      <c r="L6" s="11">
        <f t="shared" si="6"/>
        <v>0</v>
      </c>
      <c r="M6" s="11">
        <f t="shared" si="6"/>
        <v>0</v>
      </c>
      <c r="N6" s="11">
        <f t="shared" si="6"/>
        <v>0</v>
      </c>
      <c r="O6" s="11">
        <f t="shared" si="6"/>
        <v>1</v>
      </c>
      <c r="P6" s="11">
        <f t="shared" si="6"/>
        <v>0</v>
      </c>
      <c r="Q6" s="11">
        <f t="shared" si="6"/>
        <v>0</v>
      </c>
      <c r="R6" s="11">
        <f t="shared" si="6"/>
        <v>0</v>
      </c>
      <c r="S6" s="12"/>
      <c r="T6" s="13">
        <f t="shared" si="0"/>
        <v>0.33333333333333331</v>
      </c>
      <c r="U6" s="13">
        <f t="shared" si="1"/>
        <v>0.33333333333333331</v>
      </c>
      <c r="V6" s="13">
        <f t="shared" si="2"/>
        <v>0.33333333333333331</v>
      </c>
      <c r="W6" s="12"/>
      <c r="X6" s="11">
        <f>SUM(X3:X4)</f>
        <v>0</v>
      </c>
      <c r="Y6" s="11">
        <f>SUM(Y3:Y4)</f>
        <v>0</v>
      </c>
      <c r="Z6" s="11">
        <f>SUM(Z3:Z4)</f>
        <v>0</v>
      </c>
      <c r="AA6" s="11">
        <f>SUM(AA3:AA5)</f>
        <v>0</v>
      </c>
      <c r="AB6" s="11">
        <f>SUM(AB3:AB5)</f>
        <v>0</v>
      </c>
      <c r="AC6" s="11">
        <f>SUM(X6:Z6)</f>
        <v>0</v>
      </c>
      <c r="AD6" s="11">
        <f>SUM(AD3:AD4)</f>
        <v>0</v>
      </c>
      <c r="AE6" s="11">
        <f>SUM(AE3:AE4)</f>
        <v>0</v>
      </c>
      <c r="AF6" s="11">
        <f>SUM(AF3:AF4)</f>
        <v>0</v>
      </c>
      <c r="AG6" s="3" t="e">
        <f t="shared" si="4"/>
        <v>#DIV/0!</v>
      </c>
      <c r="AH6" s="12"/>
      <c r="AI6" s="14">
        <f t="shared" ref="AI6:AR6" si="7">SUM(AI3:AI4)</f>
        <v>0</v>
      </c>
      <c r="AJ6" s="14">
        <f t="shared" si="7"/>
        <v>0</v>
      </c>
      <c r="AK6" s="14">
        <f t="shared" si="7"/>
        <v>0</v>
      </c>
      <c r="AL6" s="14">
        <f t="shared" si="7"/>
        <v>1</v>
      </c>
      <c r="AM6" s="14">
        <f t="shared" si="7"/>
        <v>0</v>
      </c>
      <c r="AN6" s="14">
        <f t="shared" si="7"/>
        <v>0</v>
      </c>
      <c r="AO6" s="14">
        <f t="shared" si="7"/>
        <v>0</v>
      </c>
      <c r="AP6" s="14">
        <f t="shared" si="7"/>
        <v>0</v>
      </c>
      <c r="AQ6" s="14">
        <f t="shared" si="7"/>
        <v>1.6666666666666665</v>
      </c>
      <c r="AR6" s="14">
        <f t="shared" si="7"/>
        <v>0</v>
      </c>
      <c r="AS6" s="14">
        <f t="shared" si="5"/>
        <v>2.6666666666666665</v>
      </c>
    </row>
    <row r="7" spans="1:45" x14ac:dyDescent="0.25">
      <c r="A7" s="7" t="s">
        <v>149</v>
      </c>
      <c r="B7" s="7" t="s">
        <v>0</v>
      </c>
      <c r="C7" s="7" t="s">
        <v>1</v>
      </c>
      <c r="D7" s="7" t="s">
        <v>33</v>
      </c>
      <c r="E7" s="7" t="s">
        <v>2</v>
      </c>
      <c r="F7" s="7" t="s">
        <v>3</v>
      </c>
      <c r="G7" s="7" t="s">
        <v>4</v>
      </c>
      <c r="H7" s="7" t="s">
        <v>5</v>
      </c>
      <c r="I7" s="7" t="s">
        <v>6</v>
      </c>
      <c r="J7" s="7" t="s">
        <v>7</v>
      </c>
      <c r="K7" s="7" t="s">
        <v>8</v>
      </c>
      <c r="L7" s="7" t="s">
        <v>9</v>
      </c>
      <c r="M7" s="7" t="s">
        <v>10</v>
      </c>
      <c r="N7" s="7" t="s">
        <v>11</v>
      </c>
      <c r="O7" s="7" t="s">
        <v>12</v>
      </c>
      <c r="P7" s="7" t="s">
        <v>13</v>
      </c>
      <c r="Q7" s="7" t="s">
        <v>14</v>
      </c>
      <c r="R7" s="7" t="s">
        <v>15</v>
      </c>
      <c r="S7" s="7"/>
      <c r="T7" s="23" t="s">
        <v>16</v>
      </c>
      <c r="U7" s="23" t="s">
        <v>17</v>
      </c>
      <c r="V7" s="23" t="s">
        <v>18</v>
      </c>
      <c r="W7" s="7"/>
      <c r="X7" s="7" t="s">
        <v>19</v>
      </c>
      <c r="Y7" s="7" t="s">
        <v>20</v>
      </c>
      <c r="Z7" s="7" t="s">
        <v>21</v>
      </c>
      <c r="AA7" s="7" t="s">
        <v>50</v>
      </c>
      <c r="AB7" s="7" t="s">
        <v>51</v>
      </c>
      <c r="AC7" s="7" t="s">
        <v>52</v>
      </c>
      <c r="AD7" s="7" t="s">
        <v>22</v>
      </c>
      <c r="AE7" s="7" t="s">
        <v>12</v>
      </c>
      <c r="AF7" s="7" t="s">
        <v>13</v>
      </c>
      <c r="AG7" s="23" t="s">
        <v>23</v>
      </c>
      <c r="AH7" s="7"/>
      <c r="AI7" s="9" t="s">
        <v>24</v>
      </c>
      <c r="AJ7" s="9" t="s">
        <v>25</v>
      </c>
      <c r="AK7" s="9" t="s">
        <v>26</v>
      </c>
      <c r="AL7" s="9" t="s">
        <v>4</v>
      </c>
      <c r="AM7" s="9" t="s">
        <v>5</v>
      </c>
      <c r="AN7" s="9" t="s">
        <v>27</v>
      </c>
      <c r="AO7" s="9" t="s">
        <v>28</v>
      </c>
      <c r="AP7" s="9" t="s">
        <v>29</v>
      </c>
      <c r="AQ7" s="9" t="s">
        <v>30</v>
      </c>
      <c r="AR7" s="9" t="s">
        <v>34</v>
      </c>
      <c r="AS7" s="9" t="s">
        <v>31</v>
      </c>
    </row>
    <row r="8" spans="1:45" x14ac:dyDescent="0.25">
      <c r="A8" s="1" t="s">
        <v>247</v>
      </c>
      <c r="B8" s="2">
        <v>4</v>
      </c>
      <c r="C8" s="2">
        <v>3</v>
      </c>
      <c r="F8" s="2">
        <v>1</v>
      </c>
      <c r="J8" s="2">
        <v>1</v>
      </c>
      <c r="L8" s="2">
        <v>1</v>
      </c>
      <c r="T8" s="3">
        <f t="shared" ref="T8:T11" si="8">SUM(F8/C8)</f>
        <v>0.33333333333333331</v>
      </c>
      <c r="U8" s="3">
        <f t="shared" ref="U8:U11" si="9">SUM(J8/C8)</f>
        <v>0.33333333333333331</v>
      </c>
      <c r="V8" s="3">
        <f t="shared" ref="V8:V11" si="10">SUM((L8+M8+N8+F8)/(C8+L8+M8+N8+R8))</f>
        <v>0.5</v>
      </c>
      <c r="Z8" s="2">
        <v>1</v>
      </c>
      <c r="AC8" s="2">
        <f t="shared" ref="AC8:AC10" si="11">SUM(X8:Z8)</f>
        <v>1</v>
      </c>
      <c r="AG8" s="3">
        <f t="shared" ref="AG8:AG11" si="12">SUM((X8+Y8)/(X8+Y8+Z8))</f>
        <v>0</v>
      </c>
      <c r="AQ8" s="4">
        <v>5</v>
      </c>
      <c r="AS8" s="4">
        <f t="shared" ref="AS8:AS11" si="13">SUM(AI8:AR8)</f>
        <v>5</v>
      </c>
    </row>
    <row r="9" spans="1:45" x14ac:dyDescent="0.25">
      <c r="A9" s="1" t="s">
        <v>280</v>
      </c>
      <c r="B9" s="2">
        <v>2</v>
      </c>
      <c r="C9" s="2">
        <v>2</v>
      </c>
      <c r="K9" s="2">
        <v>2</v>
      </c>
      <c r="T9" s="3">
        <f t="shared" si="8"/>
        <v>0</v>
      </c>
      <c r="U9" s="3">
        <f t="shared" si="9"/>
        <v>0</v>
      </c>
      <c r="V9" s="3">
        <f t="shared" si="10"/>
        <v>0</v>
      </c>
      <c r="Y9" s="2">
        <v>1</v>
      </c>
      <c r="AC9" s="2">
        <f t="shared" si="11"/>
        <v>1</v>
      </c>
      <c r="AG9" s="3">
        <f t="shared" si="12"/>
        <v>1</v>
      </c>
      <c r="AL9" s="4">
        <v>1</v>
      </c>
      <c r="AQ9" s="4">
        <v>2</v>
      </c>
      <c r="AS9" s="4">
        <f t="shared" si="13"/>
        <v>3</v>
      </c>
    </row>
    <row r="10" spans="1:45" x14ac:dyDescent="0.25">
      <c r="T10" s="3" t="e">
        <f t="shared" si="8"/>
        <v>#DIV/0!</v>
      </c>
      <c r="U10" s="3" t="e">
        <f t="shared" si="9"/>
        <v>#DIV/0!</v>
      </c>
      <c r="V10" s="3" t="e">
        <f t="shared" si="10"/>
        <v>#DIV/0!</v>
      </c>
      <c r="AC10" s="2">
        <f t="shared" si="11"/>
        <v>0</v>
      </c>
      <c r="AG10" s="3" t="e">
        <f t="shared" si="12"/>
        <v>#DIV/0!</v>
      </c>
      <c r="AS10" s="4">
        <f t="shared" si="13"/>
        <v>0</v>
      </c>
    </row>
    <row r="11" spans="1:45" x14ac:dyDescent="0.25">
      <c r="A11" s="10" t="s">
        <v>35</v>
      </c>
      <c r="B11" s="11">
        <f t="shared" ref="B11:R11" si="14">SUM(B8:B9)</f>
        <v>6</v>
      </c>
      <c r="C11" s="11">
        <f t="shared" si="14"/>
        <v>5</v>
      </c>
      <c r="D11" s="11">
        <f t="shared" si="14"/>
        <v>0</v>
      </c>
      <c r="E11" s="11">
        <f t="shared" si="14"/>
        <v>0</v>
      </c>
      <c r="F11" s="11">
        <f t="shared" si="14"/>
        <v>1</v>
      </c>
      <c r="G11" s="11">
        <f t="shared" si="14"/>
        <v>0</v>
      </c>
      <c r="H11" s="11">
        <f t="shared" si="14"/>
        <v>0</v>
      </c>
      <c r="I11" s="11">
        <f t="shared" si="14"/>
        <v>0</v>
      </c>
      <c r="J11" s="11">
        <f t="shared" si="14"/>
        <v>1</v>
      </c>
      <c r="K11" s="11">
        <f t="shared" si="14"/>
        <v>2</v>
      </c>
      <c r="L11" s="11">
        <f t="shared" si="14"/>
        <v>1</v>
      </c>
      <c r="M11" s="11">
        <f t="shared" si="14"/>
        <v>0</v>
      </c>
      <c r="N11" s="11">
        <f t="shared" si="14"/>
        <v>0</v>
      </c>
      <c r="O11" s="11">
        <f t="shared" si="14"/>
        <v>0</v>
      </c>
      <c r="P11" s="11">
        <f t="shared" si="14"/>
        <v>0</v>
      </c>
      <c r="Q11" s="11">
        <f t="shared" si="14"/>
        <v>0</v>
      </c>
      <c r="R11" s="11">
        <f t="shared" si="14"/>
        <v>0</v>
      </c>
      <c r="S11" s="12"/>
      <c r="T11" s="13">
        <f t="shared" si="8"/>
        <v>0.2</v>
      </c>
      <c r="U11" s="13">
        <f t="shared" si="9"/>
        <v>0.2</v>
      </c>
      <c r="V11" s="13">
        <f t="shared" si="10"/>
        <v>0.33333333333333331</v>
      </c>
      <c r="W11" s="12"/>
      <c r="X11" s="11">
        <f>SUM(X8:X9)</f>
        <v>0</v>
      </c>
      <c r="Y11" s="11">
        <f>SUM(Y8:Y9)</f>
        <v>1</v>
      </c>
      <c r="Z11" s="11">
        <f>SUM(Z8:Z9)</f>
        <v>1</v>
      </c>
      <c r="AA11" s="11">
        <f>SUM(AA8:AA10)</f>
        <v>0</v>
      </c>
      <c r="AB11" s="11">
        <f>SUM(AB8:AB10)</f>
        <v>0</v>
      </c>
      <c r="AC11" s="11">
        <f>SUM(X11:Z11)</f>
        <v>2</v>
      </c>
      <c r="AD11" s="11">
        <f>SUM(AD8:AD9)</f>
        <v>0</v>
      </c>
      <c r="AE11" s="11">
        <f>SUM(AE8:AE9)</f>
        <v>0</v>
      </c>
      <c r="AF11" s="11">
        <f>SUM(AF8:AF9)</f>
        <v>0</v>
      </c>
      <c r="AG11" s="3">
        <f t="shared" si="12"/>
        <v>0.5</v>
      </c>
      <c r="AH11" s="12"/>
      <c r="AI11" s="14">
        <f t="shared" ref="AI11:AR11" si="15">SUM(AI8:AI9)</f>
        <v>0</v>
      </c>
      <c r="AJ11" s="14">
        <f t="shared" si="15"/>
        <v>0</v>
      </c>
      <c r="AK11" s="14">
        <f t="shared" si="15"/>
        <v>0</v>
      </c>
      <c r="AL11" s="14">
        <f t="shared" si="15"/>
        <v>1</v>
      </c>
      <c r="AM11" s="14">
        <f t="shared" si="15"/>
        <v>0</v>
      </c>
      <c r="AN11" s="14">
        <f t="shared" si="15"/>
        <v>0</v>
      </c>
      <c r="AO11" s="14">
        <f t="shared" si="15"/>
        <v>0</v>
      </c>
      <c r="AP11" s="14">
        <f t="shared" si="15"/>
        <v>0</v>
      </c>
      <c r="AQ11" s="14">
        <f t="shared" si="15"/>
        <v>7</v>
      </c>
      <c r="AR11" s="14">
        <f t="shared" si="15"/>
        <v>0</v>
      </c>
      <c r="AS11" s="14">
        <f t="shared" si="13"/>
        <v>8</v>
      </c>
    </row>
    <row r="12" spans="1:45" x14ac:dyDescent="0.25">
      <c r="A12" s="7" t="s">
        <v>321</v>
      </c>
      <c r="B12" s="7" t="s">
        <v>0</v>
      </c>
      <c r="C12" s="7" t="s">
        <v>1</v>
      </c>
      <c r="D12" s="7" t="s">
        <v>33</v>
      </c>
      <c r="E12" s="7" t="s">
        <v>2</v>
      </c>
      <c r="F12" s="7" t="s">
        <v>3</v>
      </c>
      <c r="G12" s="7" t="s">
        <v>4</v>
      </c>
      <c r="H12" s="7" t="s">
        <v>5</v>
      </c>
      <c r="I12" s="7" t="s">
        <v>6</v>
      </c>
      <c r="J12" s="7" t="s">
        <v>7</v>
      </c>
      <c r="K12" s="7" t="s">
        <v>8</v>
      </c>
      <c r="L12" s="7" t="s">
        <v>9</v>
      </c>
      <c r="M12" s="7" t="s">
        <v>10</v>
      </c>
      <c r="N12" s="7" t="s">
        <v>11</v>
      </c>
      <c r="O12" s="7" t="s">
        <v>12</v>
      </c>
      <c r="P12" s="7" t="s">
        <v>13</v>
      </c>
      <c r="Q12" s="7" t="s">
        <v>14</v>
      </c>
      <c r="R12" s="7" t="s">
        <v>15</v>
      </c>
      <c r="S12" s="7"/>
      <c r="T12" s="23" t="s">
        <v>16</v>
      </c>
      <c r="U12" s="23" t="s">
        <v>17</v>
      </c>
      <c r="V12" s="23" t="s">
        <v>18</v>
      </c>
      <c r="W12" s="7"/>
      <c r="X12" s="7" t="s">
        <v>19</v>
      </c>
      <c r="Y12" s="7" t="s">
        <v>20</v>
      </c>
      <c r="Z12" s="7" t="s">
        <v>21</v>
      </c>
      <c r="AA12" s="7" t="s">
        <v>50</v>
      </c>
      <c r="AB12" s="7" t="s">
        <v>51</v>
      </c>
      <c r="AC12" s="7" t="s">
        <v>52</v>
      </c>
      <c r="AD12" s="7" t="s">
        <v>22</v>
      </c>
      <c r="AE12" s="7" t="s">
        <v>12</v>
      </c>
      <c r="AF12" s="7" t="s">
        <v>13</v>
      </c>
      <c r="AG12" s="23" t="s">
        <v>23</v>
      </c>
      <c r="AH12" s="7"/>
      <c r="AI12" s="9" t="s">
        <v>24</v>
      </c>
      <c r="AJ12" s="9" t="s">
        <v>25</v>
      </c>
      <c r="AK12" s="9" t="s">
        <v>26</v>
      </c>
      <c r="AL12" s="9" t="s">
        <v>4</v>
      </c>
      <c r="AM12" s="9" t="s">
        <v>5</v>
      </c>
      <c r="AN12" s="9" t="s">
        <v>27</v>
      </c>
      <c r="AO12" s="9" t="s">
        <v>28</v>
      </c>
      <c r="AP12" s="9" t="s">
        <v>29</v>
      </c>
      <c r="AQ12" s="9" t="s">
        <v>30</v>
      </c>
      <c r="AR12" s="9" t="s">
        <v>34</v>
      </c>
      <c r="AS12" s="9" t="s">
        <v>31</v>
      </c>
    </row>
    <row r="13" spans="1:45" x14ac:dyDescent="0.25">
      <c r="A13" s="1" t="s">
        <v>323</v>
      </c>
      <c r="B13" s="2">
        <v>1</v>
      </c>
      <c r="C13" s="2">
        <v>1</v>
      </c>
      <c r="K13" s="2">
        <v>1</v>
      </c>
      <c r="T13" s="3">
        <f t="shared" ref="T13:T15" si="16">SUM(F13/C13)</f>
        <v>0</v>
      </c>
      <c r="U13" s="3">
        <f t="shared" ref="U13:U15" si="17">SUM(J13/C13)</f>
        <v>0</v>
      </c>
      <c r="V13" s="3">
        <f t="shared" ref="V13:V15" si="18">SUM((L13+M13+N13+F13)/(C13+L13+M13+N13+R13))</f>
        <v>0</v>
      </c>
      <c r="AC13" s="2">
        <f t="shared" ref="AC13:AC14" si="19">SUM(X13:Z13)</f>
        <v>0</v>
      </c>
      <c r="AG13" s="3" t="e">
        <f t="shared" ref="AG13:AG15" si="20">SUM((X13+Y13)/(X13+Y13+Z13))</f>
        <v>#DIV/0!</v>
      </c>
      <c r="AQ13" s="4">
        <v>1</v>
      </c>
      <c r="AS13" s="4">
        <f t="shared" ref="AS13:AS15" si="21">SUM(AI13:AR13)</f>
        <v>1</v>
      </c>
    </row>
    <row r="14" spans="1:45" x14ac:dyDescent="0.25">
      <c r="T14" s="3" t="e">
        <f t="shared" si="16"/>
        <v>#DIV/0!</v>
      </c>
      <c r="U14" s="3" t="e">
        <f t="shared" si="17"/>
        <v>#DIV/0!</v>
      </c>
      <c r="V14" s="3" t="e">
        <f t="shared" si="18"/>
        <v>#DIV/0!</v>
      </c>
      <c r="AC14" s="2">
        <f t="shared" si="19"/>
        <v>0</v>
      </c>
      <c r="AG14" s="3" t="e">
        <f t="shared" si="20"/>
        <v>#DIV/0!</v>
      </c>
      <c r="AS14" s="4">
        <f t="shared" si="21"/>
        <v>0</v>
      </c>
    </row>
    <row r="15" spans="1:45" x14ac:dyDescent="0.25">
      <c r="A15" s="10" t="s">
        <v>35</v>
      </c>
      <c r="B15" s="11">
        <f t="shared" ref="B15:R15" si="22">SUM(B13:B13)</f>
        <v>1</v>
      </c>
      <c r="C15" s="11">
        <f t="shared" si="22"/>
        <v>1</v>
      </c>
      <c r="D15" s="11">
        <f t="shared" si="22"/>
        <v>0</v>
      </c>
      <c r="E15" s="11">
        <f t="shared" si="22"/>
        <v>0</v>
      </c>
      <c r="F15" s="11">
        <f t="shared" si="22"/>
        <v>0</v>
      </c>
      <c r="G15" s="11">
        <f t="shared" si="22"/>
        <v>0</v>
      </c>
      <c r="H15" s="11">
        <f t="shared" si="22"/>
        <v>0</v>
      </c>
      <c r="I15" s="11">
        <f t="shared" si="22"/>
        <v>0</v>
      </c>
      <c r="J15" s="11">
        <f t="shared" si="22"/>
        <v>0</v>
      </c>
      <c r="K15" s="11">
        <f t="shared" si="22"/>
        <v>1</v>
      </c>
      <c r="L15" s="11">
        <f t="shared" si="22"/>
        <v>0</v>
      </c>
      <c r="M15" s="11">
        <f t="shared" si="22"/>
        <v>0</v>
      </c>
      <c r="N15" s="11">
        <f t="shared" si="22"/>
        <v>0</v>
      </c>
      <c r="O15" s="11">
        <f t="shared" si="22"/>
        <v>0</v>
      </c>
      <c r="P15" s="11">
        <f t="shared" si="22"/>
        <v>0</v>
      </c>
      <c r="Q15" s="11">
        <f t="shared" si="22"/>
        <v>0</v>
      </c>
      <c r="R15" s="11">
        <f t="shared" si="22"/>
        <v>0</v>
      </c>
      <c r="S15" s="12"/>
      <c r="T15" s="13">
        <f t="shared" si="16"/>
        <v>0</v>
      </c>
      <c r="U15" s="13">
        <f t="shared" si="17"/>
        <v>0</v>
      </c>
      <c r="V15" s="13">
        <f t="shared" si="18"/>
        <v>0</v>
      </c>
      <c r="W15" s="12"/>
      <c r="X15" s="11">
        <f>SUM(X13:X13)</f>
        <v>0</v>
      </c>
      <c r="Y15" s="11">
        <f>SUM(Y13:Y13)</f>
        <v>0</v>
      </c>
      <c r="Z15" s="11">
        <f>SUM(Z13:Z13)</f>
        <v>0</v>
      </c>
      <c r="AA15" s="11">
        <f>SUM(AA13:AA14)</f>
        <v>0</v>
      </c>
      <c r="AB15" s="11">
        <f>SUM(AB13:AB14)</f>
        <v>0</v>
      </c>
      <c r="AC15" s="11">
        <f>SUM(X15:Z15)</f>
        <v>0</v>
      </c>
      <c r="AD15" s="11">
        <f>SUM(AD13:AD13)</f>
        <v>0</v>
      </c>
      <c r="AE15" s="11">
        <f>SUM(AE13:AE13)</f>
        <v>0</v>
      </c>
      <c r="AF15" s="11">
        <f>SUM(AF13:AF13)</f>
        <v>0</v>
      </c>
      <c r="AG15" s="3" t="e">
        <f t="shared" si="20"/>
        <v>#DIV/0!</v>
      </c>
      <c r="AH15" s="12"/>
      <c r="AI15" s="14">
        <f t="shared" ref="AI15:AR15" si="23">SUM(AI13:AI13)</f>
        <v>0</v>
      </c>
      <c r="AJ15" s="14">
        <f t="shared" si="23"/>
        <v>0</v>
      </c>
      <c r="AK15" s="14">
        <f t="shared" si="23"/>
        <v>0</v>
      </c>
      <c r="AL15" s="14">
        <f t="shared" si="23"/>
        <v>0</v>
      </c>
      <c r="AM15" s="14">
        <f t="shared" si="23"/>
        <v>0</v>
      </c>
      <c r="AN15" s="14">
        <f t="shared" si="23"/>
        <v>0</v>
      </c>
      <c r="AO15" s="14">
        <f t="shared" si="23"/>
        <v>0</v>
      </c>
      <c r="AP15" s="14">
        <f t="shared" si="23"/>
        <v>0</v>
      </c>
      <c r="AQ15" s="14">
        <f t="shared" si="23"/>
        <v>1</v>
      </c>
      <c r="AR15" s="14">
        <f t="shared" si="23"/>
        <v>0</v>
      </c>
      <c r="AS15" s="14">
        <f t="shared" si="21"/>
        <v>1</v>
      </c>
    </row>
    <row r="16" spans="1:45" x14ac:dyDescent="0.25">
      <c r="A16" s="7" t="s">
        <v>287</v>
      </c>
      <c r="B16" s="7" t="s">
        <v>0</v>
      </c>
      <c r="C16" s="7" t="s">
        <v>1</v>
      </c>
      <c r="D16" s="7" t="s">
        <v>33</v>
      </c>
      <c r="E16" s="7" t="s">
        <v>2</v>
      </c>
      <c r="F16" s="7" t="s">
        <v>3</v>
      </c>
      <c r="G16" s="7" t="s">
        <v>4</v>
      </c>
      <c r="H16" s="7" t="s">
        <v>5</v>
      </c>
      <c r="I16" s="7" t="s">
        <v>6</v>
      </c>
      <c r="J16" s="7" t="s">
        <v>7</v>
      </c>
      <c r="K16" s="7" t="s">
        <v>8</v>
      </c>
      <c r="L16" s="7" t="s">
        <v>9</v>
      </c>
      <c r="M16" s="7" t="s">
        <v>10</v>
      </c>
      <c r="N16" s="7" t="s">
        <v>11</v>
      </c>
      <c r="O16" s="7" t="s">
        <v>12</v>
      </c>
      <c r="P16" s="7" t="s">
        <v>13</v>
      </c>
      <c r="Q16" s="7" t="s">
        <v>14</v>
      </c>
      <c r="R16" s="7" t="s">
        <v>15</v>
      </c>
      <c r="S16" s="7"/>
      <c r="T16" s="23" t="s">
        <v>16</v>
      </c>
      <c r="U16" s="23" t="s">
        <v>17</v>
      </c>
      <c r="V16" s="23" t="s">
        <v>18</v>
      </c>
      <c r="W16" s="7"/>
      <c r="X16" s="7" t="s">
        <v>19</v>
      </c>
      <c r="Y16" s="7" t="s">
        <v>20</v>
      </c>
      <c r="Z16" s="7" t="s">
        <v>21</v>
      </c>
      <c r="AA16" s="7" t="s">
        <v>50</v>
      </c>
      <c r="AB16" s="7" t="s">
        <v>51</v>
      </c>
      <c r="AC16" s="7" t="s">
        <v>52</v>
      </c>
      <c r="AD16" s="7" t="s">
        <v>22</v>
      </c>
      <c r="AE16" s="7" t="s">
        <v>12</v>
      </c>
      <c r="AF16" s="7" t="s">
        <v>13</v>
      </c>
      <c r="AG16" s="23" t="s">
        <v>23</v>
      </c>
      <c r="AH16" s="7"/>
      <c r="AI16" s="9" t="s">
        <v>24</v>
      </c>
      <c r="AJ16" s="9" t="s">
        <v>25</v>
      </c>
      <c r="AK16" s="9" t="s">
        <v>26</v>
      </c>
      <c r="AL16" s="9" t="s">
        <v>4</v>
      </c>
      <c r="AM16" s="9" t="s">
        <v>5</v>
      </c>
      <c r="AN16" s="9" t="s">
        <v>27</v>
      </c>
      <c r="AO16" s="9" t="s">
        <v>28</v>
      </c>
      <c r="AP16" s="9" t="s">
        <v>29</v>
      </c>
      <c r="AQ16" s="9" t="s">
        <v>30</v>
      </c>
      <c r="AR16" s="9" t="s">
        <v>34</v>
      </c>
      <c r="AS16" s="9" t="s">
        <v>31</v>
      </c>
    </row>
    <row r="17" spans="1:45" x14ac:dyDescent="0.25">
      <c r="A17" s="1" t="s">
        <v>288</v>
      </c>
      <c r="B17" s="2">
        <v>4</v>
      </c>
      <c r="C17" s="2">
        <v>2</v>
      </c>
      <c r="E17" s="2">
        <v>1</v>
      </c>
      <c r="K17" s="2">
        <v>2</v>
      </c>
      <c r="N17" s="2">
        <v>1</v>
      </c>
      <c r="R17" s="2">
        <v>1</v>
      </c>
      <c r="T17" s="3">
        <f t="shared" ref="T17:T21" si="24">SUM(F17/C17)</f>
        <v>0</v>
      </c>
      <c r="U17" s="3">
        <f t="shared" ref="U17:U21" si="25">SUM(J17/C17)</f>
        <v>0</v>
      </c>
      <c r="V17" s="3">
        <f t="shared" ref="V17:V21" si="26">SUM((L17+M17+N17+F17)/(C17+L17+M17+N17+R17))</f>
        <v>0.25</v>
      </c>
      <c r="Y17" s="2">
        <v>1</v>
      </c>
      <c r="AC17" s="2">
        <f>SUM(X17:Z17)</f>
        <v>1</v>
      </c>
      <c r="AD17" s="2">
        <v>1</v>
      </c>
      <c r="AG17" s="3">
        <f t="shared" ref="AG17:AG21" si="27">SUM((X17+Y17)/(X17+Y17+Z17))</f>
        <v>1</v>
      </c>
      <c r="AJ17" s="4">
        <v>1</v>
      </c>
      <c r="AQ17" s="4">
        <v>5</v>
      </c>
      <c r="AS17" s="4">
        <f t="shared" ref="AS17:AS21" si="28">SUM(AI17:AR17)</f>
        <v>6</v>
      </c>
    </row>
    <row r="18" spans="1:45" x14ac:dyDescent="0.25">
      <c r="A18" s="1" t="s">
        <v>313</v>
      </c>
      <c r="B18" s="2">
        <v>5</v>
      </c>
      <c r="C18" s="2">
        <v>4</v>
      </c>
      <c r="D18" s="2">
        <v>2</v>
      </c>
      <c r="E18" s="2">
        <v>3</v>
      </c>
      <c r="F18" s="2">
        <v>2</v>
      </c>
      <c r="J18" s="2">
        <v>2</v>
      </c>
      <c r="K18" s="2">
        <v>2</v>
      </c>
      <c r="L18" s="2">
        <v>1</v>
      </c>
      <c r="T18" s="3">
        <f t="shared" si="24"/>
        <v>0.5</v>
      </c>
      <c r="U18" s="3">
        <f t="shared" si="25"/>
        <v>0.5</v>
      </c>
      <c r="V18" s="3">
        <f t="shared" si="26"/>
        <v>0.6</v>
      </c>
      <c r="Y18" s="2">
        <v>1</v>
      </c>
      <c r="AC18" s="2">
        <f t="shared" ref="AC18:AC20" si="29">SUM(X18:Z18)</f>
        <v>1</v>
      </c>
      <c r="AG18" s="3">
        <f t="shared" si="27"/>
        <v>1</v>
      </c>
      <c r="AI18" s="4">
        <v>2</v>
      </c>
      <c r="AK18" s="4">
        <v>3</v>
      </c>
      <c r="AS18" s="4">
        <f t="shared" si="28"/>
        <v>5</v>
      </c>
    </row>
    <row r="19" spans="1:45" x14ac:dyDescent="0.25">
      <c r="A19" s="1" t="s">
        <v>335</v>
      </c>
      <c r="B19" s="2">
        <v>0</v>
      </c>
      <c r="C19" s="2">
        <v>0</v>
      </c>
      <c r="T19" s="3" t="e">
        <f t="shared" si="24"/>
        <v>#DIV/0!</v>
      </c>
      <c r="U19" s="3" t="e">
        <f t="shared" si="25"/>
        <v>#DIV/0!</v>
      </c>
      <c r="V19" s="3" t="e">
        <f t="shared" si="26"/>
        <v>#DIV/0!</v>
      </c>
      <c r="Z19" s="2">
        <v>1</v>
      </c>
      <c r="AC19" s="2">
        <f t="shared" si="29"/>
        <v>1</v>
      </c>
      <c r="AG19" s="3">
        <f t="shared" si="27"/>
        <v>0</v>
      </c>
      <c r="AI19" s="4">
        <v>1.6666666666666665</v>
      </c>
      <c r="AS19" s="4">
        <f t="shared" si="28"/>
        <v>1.6666666666666665</v>
      </c>
    </row>
    <row r="20" spans="1:45" x14ac:dyDescent="0.25">
      <c r="T20" s="3" t="e">
        <f t="shared" si="24"/>
        <v>#DIV/0!</v>
      </c>
      <c r="U20" s="3" t="e">
        <f t="shared" si="25"/>
        <v>#DIV/0!</v>
      </c>
      <c r="V20" s="3" t="e">
        <f t="shared" si="26"/>
        <v>#DIV/0!</v>
      </c>
      <c r="AC20" s="2">
        <f t="shared" si="29"/>
        <v>0</v>
      </c>
      <c r="AG20" s="3" t="e">
        <f t="shared" si="27"/>
        <v>#DIV/0!</v>
      </c>
      <c r="AS20" s="4">
        <f t="shared" si="28"/>
        <v>0</v>
      </c>
    </row>
    <row r="21" spans="1:45" x14ac:dyDescent="0.25">
      <c r="A21" s="10" t="s">
        <v>35</v>
      </c>
      <c r="B21" s="11">
        <f t="shared" ref="B21:R21" si="30">SUM(B17:B19)</f>
        <v>9</v>
      </c>
      <c r="C21" s="11">
        <f t="shared" si="30"/>
        <v>6</v>
      </c>
      <c r="D21" s="11">
        <f t="shared" si="30"/>
        <v>2</v>
      </c>
      <c r="E21" s="11">
        <f t="shared" si="30"/>
        <v>4</v>
      </c>
      <c r="F21" s="11">
        <f t="shared" si="30"/>
        <v>2</v>
      </c>
      <c r="G21" s="11">
        <f t="shared" si="30"/>
        <v>0</v>
      </c>
      <c r="H21" s="11">
        <f t="shared" si="30"/>
        <v>0</v>
      </c>
      <c r="I21" s="11">
        <f t="shared" si="30"/>
        <v>0</v>
      </c>
      <c r="J21" s="11">
        <f t="shared" si="30"/>
        <v>2</v>
      </c>
      <c r="K21" s="11">
        <f t="shared" si="30"/>
        <v>4</v>
      </c>
      <c r="L21" s="11">
        <f t="shared" si="30"/>
        <v>1</v>
      </c>
      <c r="M21" s="11">
        <f t="shared" si="30"/>
        <v>0</v>
      </c>
      <c r="N21" s="11">
        <f t="shared" si="30"/>
        <v>1</v>
      </c>
      <c r="O21" s="11">
        <f t="shared" si="30"/>
        <v>0</v>
      </c>
      <c r="P21" s="11">
        <f t="shared" si="30"/>
        <v>0</v>
      </c>
      <c r="Q21" s="11">
        <f t="shared" si="30"/>
        <v>0</v>
      </c>
      <c r="R21" s="11">
        <f t="shared" si="30"/>
        <v>1</v>
      </c>
      <c r="S21" s="12"/>
      <c r="T21" s="13">
        <f t="shared" si="24"/>
        <v>0.33333333333333331</v>
      </c>
      <c r="U21" s="13">
        <f t="shared" si="25"/>
        <v>0.33333333333333331</v>
      </c>
      <c r="V21" s="13">
        <f t="shared" si="26"/>
        <v>0.44444444444444442</v>
      </c>
      <c r="W21" s="12"/>
      <c r="X21" s="11">
        <f>SUM(X17:X19)</f>
        <v>0</v>
      </c>
      <c r="Y21" s="11">
        <f>SUM(Y17:Y19)</f>
        <v>2</v>
      </c>
      <c r="Z21" s="11">
        <f>SUM(Z17:Z19)</f>
        <v>1</v>
      </c>
      <c r="AA21" s="11">
        <f>SUM(AA17:AA20)</f>
        <v>0</v>
      </c>
      <c r="AB21" s="11">
        <f>SUM(AB17:AB20)</f>
        <v>0</v>
      </c>
      <c r="AC21" s="11">
        <f>SUM(X21:Z21)</f>
        <v>3</v>
      </c>
      <c r="AD21" s="11">
        <f>SUM(AD17:AD19)</f>
        <v>1</v>
      </c>
      <c r="AE21" s="11">
        <f>SUM(AE17:AE19)</f>
        <v>0</v>
      </c>
      <c r="AF21" s="11">
        <f>SUM(AF17:AF19)</f>
        <v>0</v>
      </c>
      <c r="AG21" s="3">
        <f t="shared" si="27"/>
        <v>0.66666666666666663</v>
      </c>
      <c r="AH21" s="12"/>
      <c r="AI21" s="14">
        <f t="shared" ref="AI21:AR21" si="31">SUM(AI17:AI19)</f>
        <v>3.6666666666666665</v>
      </c>
      <c r="AJ21" s="14">
        <f t="shared" si="31"/>
        <v>1</v>
      </c>
      <c r="AK21" s="14">
        <f t="shared" si="31"/>
        <v>3</v>
      </c>
      <c r="AL21" s="14">
        <f t="shared" si="31"/>
        <v>0</v>
      </c>
      <c r="AM21" s="14">
        <f t="shared" si="31"/>
        <v>0</v>
      </c>
      <c r="AN21" s="14">
        <f t="shared" si="31"/>
        <v>0</v>
      </c>
      <c r="AO21" s="14">
        <f t="shared" si="31"/>
        <v>0</v>
      </c>
      <c r="AP21" s="14">
        <f t="shared" si="31"/>
        <v>0</v>
      </c>
      <c r="AQ21" s="14">
        <f t="shared" si="31"/>
        <v>5</v>
      </c>
      <c r="AR21" s="14">
        <f t="shared" si="31"/>
        <v>0</v>
      </c>
      <c r="AS21" s="14">
        <f t="shared" si="28"/>
        <v>12.666666666666666</v>
      </c>
    </row>
    <row r="22" spans="1:45" x14ac:dyDescent="0.25">
      <c r="A22" s="7" t="s">
        <v>150</v>
      </c>
      <c r="B22" s="7" t="s">
        <v>0</v>
      </c>
      <c r="C22" s="7" t="s">
        <v>1</v>
      </c>
      <c r="D22" s="7" t="s">
        <v>33</v>
      </c>
      <c r="E22" s="7" t="s">
        <v>2</v>
      </c>
      <c r="F22" s="7" t="s">
        <v>3</v>
      </c>
      <c r="G22" s="7" t="s">
        <v>4</v>
      </c>
      <c r="H22" s="7" t="s">
        <v>5</v>
      </c>
      <c r="I22" s="7" t="s">
        <v>6</v>
      </c>
      <c r="J22" s="7" t="s">
        <v>7</v>
      </c>
      <c r="K22" s="7" t="s">
        <v>8</v>
      </c>
      <c r="L22" s="7" t="s">
        <v>9</v>
      </c>
      <c r="M22" s="7" t="s">
        <v>10</v>
      </c>
      <c r="N22" s="7" t="s">
        <v>11</v>
      </c>
      <c r="O22" s="7" t="s">
        <v>12</v>
      </c>
      <c r="P22" s="7" t="s">
        <v>13</v>
      </c>
      <c r="Q22" s="7" t="s">
        <v>14</v>
      </c>
      <c r="R22" s="7" t="s">
        <v>15</v>
      </c>
      <c r="S22" s="7"/>
      <c r="T22" s="23" t="s">
        <v>16</v>
      </c>
      <c r="U22" s="23" t="s">
        <v>17</v>
      </c>
      <c r="V22" s="23" t="s">
        <v>18</v>
      </c>
      <c r="W22" s="7"/>
      <c r="X22" s="7" t="s">
        <v>19</v>
      </c>
      <c r="Y22" s="7" t="s">
        <v>20</v>
      </c>
      <c r="Z22" s="7" t="s">
        <v>21</v>
      </c>
      <c r="AA22" s="7" t="s">
        <v>50</v>
      </c>
      <c r="AB22" s="7" t="s">
        <v>51</v>
      </c>
      <c r="AC22" s="7" t="s">
        <v>52</v>
      </c>
      <c r="AD22" s="7" t="s">
        <v>22</v>
      </c>
      <c r="AE22" s="7" t="s">
        <v>12</v>
      </c>
      <c r="AF22" s="7" t="s">
        <v>13</v>
      </c>
      <c r="AG22" s="23" t="s">
        <v>23</v>
      </c>
      <c r="AH22" s="7"/>
      <c r="AI22" s="9" t="s">
        <v>24</v>
      </c>
      <c r="AJ22" s="9" t="s">
        <v>25</v>
      </c>
      <c r="AK22" s="9" t="s">
        <v>26</v>
      </c>
      <c r="AL22" s="9" t="s">
        <v>4</v>
      </c>
      <c r="AM22" s="9" t="s">
        <v>5</v>
      </c>
      <c r="AN22" s="9" t="s">
        <v>27</v>
      </c>
      <c r="AO22" s="9" t="s">
        <v>28</v>
      </c>
      <c r="AP22" s="9" t="s">
        <v>29</v>
      </c>
      <c r="AQ22" s="9" t="s">
        <v>30</v>
      </c>
      <c r="AR22" s="9" t="s">
        <v>34</v>
      </c>
      <c r="AS22" s="9" t="s">
        <v>31</v>
      </c>
    </row>
    <row r="23" spans="1:45" x14ac:dyDescent="0.25">
      <c r="A23" s="1" t="s">
        <v>203</v>
      </c>
      <c r="B23" s="2">
        <v>4</v>
      </c>
      <c r="C23" s="2">
        <v>3</v>
      </c>
      <c r="D23" s="2">
        <v>3</v>
      </c>
      <c r="E23" s="2">
        <v>3</v>
      </c>
      <c r="F23" s="2">
        <v>2</v>
      </c>
      <c r="J23" s="2">
        <v>2</v>
      </c>
      <c r="L23" s="2">
        <v>1</v>
      </c>
      <c r="O23" s="2">
        <v>1</v>
      </c>
      <c r="T23" s="3">
        <f t="shared" ref="T23:T31" si="32">SUM(F23/C23)</f>
        <v>0.66666666666666663</v>
      </c>
      <c r="U23" s="3">
        <f t="shared" ref="U23:U31" si="33">SUM(J23/C23)</f>
        <v>0.66666666666666663</v>
      </c>
      <c r="V23" s="3">
        <f t="shared" ref="V23:V31" si="34">SUM((L23+M23+N23+F23)/(C23+L23+M23+N23+R23))</f>
        <v>0.75</v>
      </c>
      <c r="X23" s="2">
        <v>1</v>
      </c>
      <c r="AC23" s="2">
        <f t="shared" ref="AC23:AC30" si="35">SUM(X23:Z23)</f>
        <v>1</v>
      </c>
      <c r="AG23" s="3">
        <f t="shared" ref="AG23:AG31" si="36">SUM((X23+Y23)/(X23+Y23+Z23))</f>
        <v>1</v>
      </c>
      <c r="AP23" s="4">
        <v>4</v>
      </c>
      <c r="AS23" s="4">
        <f t="shared" ref="AS23:AS31" si="37">SUM(AI23:AR23)</f>
        <v>4</v>
      </c>
    </row>
    <row r="24" spans="1:45" x14ac:dyDescent="0.25">
      <c r="A24" s="1" t="s">
        <v>247</v>
      </c>
      <c r="B24" s="2">
        <v>8</v>
      </c>
      <c r="C24" s="2">
        <v>8</v>
      </c>
      <c r="E24" s="2">
        <v>3</v>
      </c>
      <c r="F24" s="2">
        <v>4</v>
      </c>
      <c r="J24" s="2">
        <v>4</v>
      </c>
      <c r="T24" s="3">
        <f t="shared" si="32"/>
        <v>0.5</v>
      </c>
      <c r="U24" s="3">
        <f t="shared" si="33"/>
        <v>0.5</v>
      </c>
      <c r="V24" s="3">
        <f t="shared" si="34"/>
        <v>0.5</v>
      </c>
      <c r="X24" s="2">
        <v>1</v>
      </c>
      <c r="Y24" s="2">
        <v>3</v>
      </c>
      <c r="Z24" s="2">
        <v>3</v>
      </c>
      <c r="AC24" s="2">
        <f t="shared" si="35"/>
        <v>7</v>
      </c>
      <c r="AG24" s="3">
        <f t="shared" si="36"/>
        <v>0.5714285714285714</v>
      </c>
      <c r="AP24" s="4">
        <v>10</v>
      </c>
      <c r="AS24" s="4">
        <f t="shared" si="37"/>
        <v>10</v>
      </c>
    </row>
    <row r="25" spans="1:45" x14ac:dyDescent="0.25">
      <c r="A25" s="1" t="s">
        <v>288</v>
      </c>
      <c r="B25" s="2">
        <v>7</v>
      </c>
      <c r="C25" s="2">
        <v>5</v>
      </c>
      <c r="D25" s="2">
        <v>1</v>
      </c>
      <c r="E25" s="2">
        <v>1</v>
      </c>
      <c r="K25" s="2">
        <v>3</v>
      </c>
      <c r="L25" s="2">
        <v>2</v>
      </c>
      <c r="O25" s="2">
        <v>2</v>
      </c>
      <c r="T25" s="3">
        <f>SUM(F25/C25)</f>
        <v>0</v>
      </c>
      <c r="U25" s="3">
        <f>SUM(J25/C25)</f>
        <v>0</v>
      </c>
      <c r="V25" s="3">
        <f>SUM((L25+M25+N25+F25)/(C25+L25+M25+N25+R25))</f>
        <v>0.2857142857142857</v>
      </c>
      <c r="AC25" s="2">
        <f t="shared" si="35"/>
        <v>0</v>
      </c>
      <c r="AG25" s="3" t="e">
        <f t="shared" si="36"/>
        <v>#DIV/0!</v>
      </c>
      <c r="AP25" s="4">
        <v>9</v>
      </c>
      <c r="AS25" s="4">
        <f t="shared" si="37"/>
        <v>9</v>
      </c>
    </row>
    <row r="26" spans="1:45" x14ac:dyDescent="0.25">
      <c r="A26" s="1" t="s">
        <v>280</v>
      </c>
      <c r="B26" s="2">
        <v>5</v>
      </c>
      <c r="C26" s="2">
        <v>5</v>
      </c>
      <c r="D26" s="2">
        <v>2</v>
      </c>
      <c r="F26" s="2">
        <v>3</v>
      </c>
      <c r="J26" s="2">
        <v>3</v>
      </c>
      <c r="K26" s="2">
        <v>2</v>
      </c>
      <c r="O26" s="2">
        <v>1</v>
      </c>
      <c r="T26" s="3">
        <f t="shared" si="32"/>
        <v>0.6</v>
      </c>
      <c r="U26" s="3">
        <f t="shared" si="33"/>
        <v>0.6</v>
      </c>
      <c r="V26" s="3">
        <f t="shared" si="34"/>
        <v>0.6</v>
      </c>
      <c r="X26" s="2">
        <v>1</v>
      </c>
      <c r="Y26" s="2">
        <v>2</v>
      </c>
      <c r="AC26" s="2">
        <f t="shared" si="35"/>
        <v>3</v>
      </c>
      <c r="AG26" s="3">
        <f t="shared" si="36"/>
        <v>1</v>
      </c>
      <c r="AP26" s="4">
        <v>8</v>
      </c>
      <c r="AS26" s="4">
        <f t="shared" si="37"/>
        <v>8</v>
      </c>
    </row>
    <row r="27" spans="1:45" x14ac:dyDescent="0.25">
      <c r="A27" s="1" t="s">
        <v>313</v>
      </c>
      <c r="B27" s="2">
        <v>6</v>
      </c>
      <c r="C27" s="2">
        <v>4</v>
      </c>
      <c r="D27" s="2">
        <v>3</v>
      </c>
      <c r="E27" s="2">
        <v>3</v>
      </c>
      <c r="F27" s="2">
        <v>3</v>
      </c>
      <c r="H27" s="2">
        <v>1</v>
      </c>
      <c r="J27" s="2">
        <v>5</v>
      </c>
      <c r="K27" s="2">
        <v>1</v>
      </c>
      <c r="L27" s="2">
        <v>1</v>
      </c>
      <c r="N27" s="2">
        <v>1</v>
      </c>
      <c r="O27" s="2">
        <v>1</v>
      </c>
      <c r="T27" s="3">
        <f t="shared" si="32"/>
        <v>0.75</v>
      </c>
      <c r="U27" s="3">
        <f t="shared" si="33"/>
        <v>1.25</v>
      </c>
      <c r="V27" s="3">
        <f t="shared" si="34"/>
        <v>0.83333333333333337</v>
      </c>
      <c r="Y27" s="2">
        <v>1</v>
      </c>
      <c r="AC27" s="2">
        <f t="shared" si="35"/>
        <v>1</v>
      </c>
      <c r="AG27" s="3">
        <f t="shared" si="36"/>
        <v>1</v>
      </c>
      <c r="AP27" s="4">
        <v>5</v>
      </c>
      <c r="AS27" s="4">
        <f t="shared" si="37"/>
        <v>5</v>
      </c>
    </row>
    <row r="28" spans="1:45" x14ac:dyDescent="0.25">
      <c r="A28" s="1" t="s">
        <v>323</v>
      </c>
      <c r="B28" s="2">
        <v>7</v>
      </c>
      <c r="C28" s="2">
        <v>7</v>
      </c>
      <c r="D28" s="2">
        <v>1</v>
      </c>
      <c r="E28" s="2">
        <v>1</v>
      </c>
      <c r="F28" s="2">
        <v>2</v>
      </c>
      <c r="J28" s="2">
        <v>2</v>
      </c>
      <c r="K28" s="2">
        <v>3</v>
      </c>
      <c r="T28" s="3">
        <f t="shared" si="32"/>
        <v>0.2857142857142857</v>
      </c>
      <c r="U28" s="3">
        <f t="shared" si="33"/>
        <v>0.2857142857142857</v>
      </c>
      <c r="V28" s="3">
        <f t="shared" si="34"/>
        <v>0.2857142857142857</v>
      </c>
      <c r="Y28" s="2">
        <v>1</v>
      </c>
      <c r="AC28" s="2">
        <f t="shared" si="35"/>
        <v>1</v>
      </c>
      <c r="AG28" s="3">
        <f t="shared" si="36"/>
        <v>1</v>
      </c>
      <c r="AP28" s="4">
        <v>8</v>
      </c>
      <c r="AS28" s="4">
        <f t="shared" si="37"/>
        <v>8</v>
      </c>
    </row>
    <row r="29" spans="1:45" x14ac:dyDescent="0.25">
      <c r="A29" s="1" t="s">
        <v>335</v>
      </c>
      <c r="B29" s="2">
        <v>5</v>
      </c>
      <c r="C29" s="2">
        <v>4</v>
      </c>
      <c r="D29" s="2">
        <v>1</v>
      </c>
      <c r="E29" s="2">
        <v>1</v>
      </c>
      <c r="F29" s="2">
        <v>1</v>
      </c>
      <c r="G29" s="2">
        <v>1</v>
      </c>
      <c r="J29" s="2">
        <v>2</v>
      </c>
      <c r="K29" s="2">
        <v>1</v>
      </c>
      <c r="L29" s="2">
        <v>1</v>
      </c>
      <c r="O29" s="2">
        <v>1</v>
      </c>
      <c r="T29" s="3">
        <f t="shared" si="32"/>
        <v>0.25</v>
      </c>
      <c r="U29" s="3">
        <f t="shared" si="33"/>
        <v>0.5</v>
      </c>
      <c r="V29" s="3">
        <f t="shared" si="34"/>
        <v>0.4</v>
      </c>
      <c r="Y29" s="2">
        <v>1</v>
      </c>
      <c r="Z29" s="2">
        <v>1</v>
      </c>
      <c r="AC29" s="2">
        <f t="shared" si="35"/>
        <v>2</v>
      </c>
      <c r="AG29" s="3">
        <f t="shared" si="36"/>
        <v>0.5</v>
      </c>
      <c r="AM29" s="4">
        <v>1.6666666666666665</v>
      </c>
      <c r="AP29" s="4">
        <v>5.333333333333333</v>
      </c>
      <c r="AS29" s="4">
        <f t="shared" si="37"/>
        <v>7</v>
      </c>
    </row>
    <row r="30" spans="1:45" x14ac:dyDescent="0.25">
      <c r="T30" s="3" t="e">
        <f t="shared" si="32"/>
        <v>#DIV/0!</v>
      </c>
      <c r="U30" s="3" t="e">
        <f t="shared" si="33"/>
        <v>#DIV/0!</v>
      </c>
      <c r="V30" s="3" t="e">
        <f t="shared" si="34"/>
        <v>#DIV/0!</v>
      </c>
      <c r="AC30" s="2">
        <f t="shared" si="35"/>
        <v>0</v>
      </c>
      <c r="AG30" s="3" t="e">
        <f t="shared" si="36"/>
        <v>#DIV/0!</v>
      </c>
      <c r="AS30" s="4">
        <f t="shared" si="37"/>
        <v>0</v>
      </c>
    </row>
    <row r="31" spans="1:45" x14ac:dyDescent="0.25">
      <c r="A31" s="10" t="s">
        <v>35</v>
      </c>
      <c r="B31" s="11">
        <f t="shared" ref="B31:R31" si="38">SUM(B23:B29)</f>
        <v>42</v>
      </c>
      <c r="C31" s="11">
        <f t="shared" si="38"/>
        <v>36</v>
      </c>
      <c r="D31" s="11">
        <f t="shared" si="38"/>
        <v>11</v>
      </c>
      <c r="E31" s="11">
        <f t="shared" si="38"/>
        <v>12</v>
      </c>
      <c r="F31" s="11">
        <f t="shared" si="38"/>
        <v>15</v>
      </c>
      <c r="G31" s="11">
        <f t="shared" si="38"/>
        <v>1</v>
      </c>
      <c r="H31" s="11">
        <f t="shared" si="38"/>
        <v>1</v>
      </c>
      <c r="I31" s="11">
        <f t="shared" si="38"/>
        <v>0</v>
      </c>
      <c r="J31" s="11">
        <f t="shared" si="38"/>
        <v>18</v>
      </c>
      <c r="K31" s="11">
        <f t="shared" si="38"/>
        <v>10</v>
      </c>
      <c r="L31" s="11">
        <f t="shared" si="38"/>
        <v>5</v>
      </c>
      <c r="M31" s="11">
        <f t="shared" si="38"/>
        <v>0</v>
      </c>
      <c r="N31" s="11">
        <f t="shared" si="38"/>
        <v>1</v>
      </c>
      <c r="O31" s="11">
        <f t="shared" si="38"/>
        <v>6</v>
      </c>
      <c r="P31" s="11">
        <f t="shared" si="38"/>
        <v>0</v>
      </c>
      <c r="Q31" s="11">
        <f t="shared" si="38"/>
        <v>0</v>
      </c>
      <c r="R31" s="11">
        <f t="shared" si="38"/>
        <v>0</v>
      </c>
      <c r="S31" s="12"/>
      <c r="T31" s="13">
        <f t="shared" si="32"/>
        <v>0.41666666666666669</v>
      </c>
      <c r="U31" s="13">
        <f t="shared" si="33"/>
        <v>0.5</v>
      </c>
      <c r="V31" s="13">
        <f t="shared" si="34"/>
        <v>0.5</v>
      </c>
      <c r="W31" s="12"/>
      <c r="X31" s="11">
        <f>SUM(X23:X29)</f>
        <v>3</v>
      </c>
      <c r="Y31" s="11">
        <f>SUM(Y23:Y29)</f>
        <v>8</v>
      </c>
      <c r="Z31" s="11">
        <f>SUM(Z23:Z29)</f>
        <v>4</v>
      </c>
      <c r="AA31" s="11">
        <f>SUM(AA23:AA30)</f>
        <v>0</v>
      </c>
      <c r="AB31" s="11">
        <f>SUM(AB23:AB30)</f>
        <v>0</v>
      </c>
      <c r="AC31" s="11">
        <f>SUM(X31:Z31)</f>
        <v>15</v>
      </c>
      <c r="AD31" s="11">
        <f>SUM(AD23:AD29)</f>
        <v>0</v>
      </c>
      <c r="AE31" s="11">
        <f>SUM(AE23:AE29)</f>
        <v>0</v>
      </c>
      <c r="AF31" s="11">
        <f>SUM(AF23:AF29)</f>
        <v>0</v>
      </c>
      <c r="AG31" s="3">
        <f t="shared" si="36"/>
        <v>0.73333333333333328</v>
      </c>
      <c r="AH31" s="12"/>
      <c r="AI31" s="14">
        <f t="shared" ref="AI31:AR31" si="39">SUM(AI23:AI29)</f>
        <v>0</v>
      </c>
      <c r="AJ31" s="14">
        <f t="shared" si="39"/>
        <v>0</v>
      </c>
      <c r="AK31" s="14">
        <f t="shared" si="39"/>
        <v>0</v>
      </c>
      <c r="AL31" s="14">
        <f t="shared" si="39"/>
        <v>0</v>
      </c>
      <c r="AM31" s="14">
        <f t="shared" si="39"/>
        <v>1.6666666666666665</v>
      </c>
      <c r="AN31" s="14">
        <f t="shared" si="39"/>
        <v>0</v>
      </c>
      <c r="AO31" s="14">
        <f t="shared" si="39"/>
        <v>0</v>
      </c>
      <c r="AP31" s="14">
        <f t="shared" si="39"/>
        <v>49.333333333333336</v>
      </c>
      <c r="AQ31" s="14">
        <f t="shared" si="39"/>
        <v>0</v>
      </c>
      <c r="AR31" s="14">
        <f t="shared" si="39"/>
        <v>0</v>
      </c>
      <c r="AS31" s="14">
        <f t="shared" si="37"/>
        <v>51</v>
      </c>
    </row>
    <row r="32" spans="1:45" x14ac:dyDescent="0.25">
      <c r="A32" s="7" t="s">
        <v>151</v>
      </c>
      <c r="B32" s="7" t="s">
        <v>0</v>
      </c>
      <c r="C32" s="7" t="s">
        <v>1</v>
      </c>
      <c r="D32" s="7" t="s">
        <v>33</v>
      </c>
      <c r="E32" s="7" t="s">
        <v>2</v>
      </c>
      <c r="F32" s="7" t="s">
        <v>3</v>
      </c>
      <c r="G32" s="7" t="s">
        <v>4</v>
      </c>
      <c r="H32" s="7" t="s">
        <v>5</v>
      </c>
      <c r="I32" s="7" t="s">
        <v>6</v>
      </c>
      <c r="J32" s="7" t="s">
        <v>7</v>
      </c>
      <c r="K32" s="7" t="s">
        <v>8</v>
      </c>
      <c r="L32" s="7" t="s">
        <v>9</v>
      </c>
      <c r="M32" s="7" t="s">
        <v>10</v>
      </c>
      <c r="N32" s="7" t="s">
        <v>11</v>
      </c>
      <c r="O32" s="7" t="s">
        <v>12</v>
      </c>
      <c r="P32" s="7" t="s">
        <v>13</v>
      </c>
      <c r="Q32" s="7" t="s">
        <v>14</v>
      </c>
      <c r="R32" s="7" t="s">
        <v>15</v>
      </c>
      <c r="S32" s="7"/>
      <c r="T32" s="23" t="s">
        <v>16</v>
      </c>
      <c r="U32" s="23" t="s">
        <v>17</v>
      </c>
      <c r="V32" s="23" t="s">
        <v>18</v>
      </c>
      <c r="W32" s="7"/>
      <c r="X32" s="7" t="s">
        <v>19</v>
      </c>
      <c r="Y32" s="7" t="s">
        <v>20</v>
      </c>
      <c r="Z32" s="7" t="s">
        <v>21</v>
      </c>
      <c r="AA32" s="7" t="s">
        <v>50</v>
      </c>
      <c r="AB32" s="7" t="s">
        <v>51</v>
      </c>
      <c r="AC32" s="7" t="s">
        <v>52</v>
      </c>
      <c r="AD32" s="7" t="s">
        <v>22</v>
      </c>
      <c r="AE32" s="7" t="s">
        <v>12</v>
      </c>
      <c r="AF32" s="7" t="s">
        <v>13</v>
      </c>
      <c r="AG32" s="23" t="s">
        <v>23</v>
      </c>
      <c r="AH32" s="7"/>
      <c r="AI32" s="9" t="s">
        <v>24</v>
      </c>
      <c r="AJ32" s="9" t="s">
        <v>25</v>
      </c>
      <c r="AK32" s="9" t="s">
        <v>26</v>
      </c>
      <c r="AL32" s="9" t="s">
        <v>4</v>
      </c>
      <c r="AM32" s="9" t="s">
        <v>5</v>
      </c>
      <c r="AN32" s="9" t="s">
        <v>27</v>
      </c>
      <c r="AO32" s="9" t="s">
        <v>28</v>
      </c>
      <c r="AP32" s="9" t="s">
        <v>29</v>
      </c>
      <c r="AQ32" s="9" t="s">
        <v>30</v>
      </c>
      <c r="AR32" s="9" t="s">
        <v>34</v>
      </c>
      <c r="AS32" s="9" t="s">
        <v>31</v>
      </c>
    </row>
    <row r="33" spans="1:45" x14ac:dyDescent="0.25">
      <c r="A33" s="1" t="s">
        <v>203</v>
      </c>
      <c r="B33" s="2">
        <v>4</v>
      </c>
      <c r="C33" s="2">
        <v>4</v>
      </c>
      <c r="D33" s="2">
        <v>2</v>
      </c>
      <c r="E33" s="2">
        <v>3</v>
      </c>
      <c r="F33" s="2">
        <v>1</v>
      </c>
      <c r="G33" s="2">
        <v>1</v>
      </c>
      <c r="J33" s="2">
        <v>2</v>
      </c>
      <c r="K33" s="2">
        <v>2</v>
      </c>
      <c r="T33" s="3">
        <f t="shared" ref="T33:T40" si="40">SUM(F33/C33)</f>
        <v>0.25</v>
      </c>
      <c r="U33" s="3">
        <f t="shared" ref="U33:U40" si="41">SUM(J33/C33)</f>
        <v>0.5</v>
      </c>
      <c r="V33" s="3">
        <f t="shared" ref="V33:V40" si="42">SUM((L33+M33+N33+F33)/(C33+L33+M33+N33+R33))</f>
        <v>0.25</v>
      </c>
      <c r="AC33" s="2">
        <f t="shared" ref="AC33:AC39" si="43">SUM(X33:Z33)</f>
        <v>0</v>
      </c>
      <c r="AG33" s="3" t="e">
        <f t="shared" ref="AG33:AG40" si="44">SUM((X33+Y33)/(X33+Y33+Z33))</f>
        <v>#DIV/0!</v>
      </c>
      <c r="AM33" s="4">
        <v>4</v>
      </c>
      <c r="AS33" s="4">
        <f t="shared" ref="AS33:AS40" si="45">SUM(AI33:AR33)</f>
        <v>4</v>
      </c>
    </row>
    <row r="34" spans="1:45" x14ac:dyDescent="0.25">
      <c r="A34" s="1" t="s">
        <v>247</v>
      </c>
      <c r="B34" s="2">
        <v>8</v>
      </c>
      <c r="C34" s="2">
        <v>7</v>
      </c>
      <c r="D34" s="2">
        <v>4</v>
      </c>
      <c r="E34" s="2">
        <v>5</v>
      </c>
      <c r="F34" s="2">
        <v>3</v>
      </c>
      <c r="J34" s="2">
        <v>3</v>
      </c>
      <c r="O34" s="2">
        <v>1</v>
      </c>
      <c r="R34" s="2">
        <v>1</v>
      </c>
      <c r="T34" s="3">
        <f t="shared" si="40"/>
        <v>0.42857142857142855</v>
      </c>
      <c r="U34" s="3">
        <f t="shared" si="41"/>
        <v>0.42857142857142855</v>
      </c>
      <c r="V34" s="3">
        <f t="shared" si="42"/>
        <v>0.375</v>
      </c>
      <c r="X34" s="2">
        <v>1</v>
      </c>
      <c r="Y34" s="2">
        <v>4</v>
      </c>
      <c r="Z34" s="2">
        <v>2</v>
      </c>
      <c r="AA34" s="2">
        <v>1</v>
      </c>
      <c r="AC34" s="2">
        <f>SUM(X34:Z34)</f>
        <v>7</v>
      </c>
      <c r="AG34" s="3">
        <f t="shared" si="44"/>
        <v>0.7142857142857143</v>
      </c>
      <c r="AM34" s="4">
        <v>10</v>
      </c>
      <c r="AS34" s="4">
        <f t="shared" si="45"/>
        <v>10</v>
      </c>
    </row>
    <row r="35" spans="1:45" x14ac:dyDescent="0.25">
      <c r="A35" s="1" t="s">
        <v>288</v>
      </c>
      <c r="B35" s="2">
        <v>7</v>
      </c>
      <c r="C35" s="2">
        <v>5</v>
      </c>
      <c r="D35" s="2">
        <v>4</v>
      </c>
      <c r="E35" s="2">
        <v>1</v>
      </c>
      <c r="F35" s="2">
        <v>5</v>
      </c>
      <c r="J35" s="2">
        <v>5</v>
      </c>
      <c r="L35" s="2">
        <v>2</v>
      </c>
      <c r="T35" s="3">
        <f>SUM(F35/C35)</f>
        <v>1</v>
      </c>
      <c r="U35" s="3">
        <f>SUM(J35/C35)</f>
        <v>1</v>
      </c>
      <c r="V35" s="3">
        <f>SUM((L35+M35+N35+F35)/(C35+L35+M35+N35+R35))</f>
        <v>1</v>
      </c>
      <c r="X35" s="2">
        <v>3</v>
      </c>
      <c r="Y35" s="2">
        <v>1</v>
      </c>
      <c r="Z35" s="2">
        <v>1</v>
      </c>
      <c r="AC35" s="2">
        <f>SUM(X35:Z35)</f>
        <v>5</v>
      </c>
      <c r="AG35" s="3">
        <f t="shared" si="44"/>
        <v>0.8</v>
      </c>
      <c r="AI35" s="4">
        <v>2</v>
      </c>
      <c r="AM35" s="4">
        <v>7</v>
      </c>
      <c r="AS35" s="4">
        <f t="shared" si="45"/>
        <v>9</v>
      </c>
    </row>
    <row r="36" spans="1:45" x14ac:dyDescent="0.25">
      <c r="A36" s="1" t="s">
        <v>280</v>
      </c>
      <c r="B36" s="2">
        <v>6</v>
      </c>
      <c r="C36" s="2">
        <v>5</v>
      </c>
      <c r="E36" s="2">
        <v>4</v>
      </c>
      <c r="F36" s="2">
        <v>3</v>
      </c>
      <c r="G36" s="2">
        <v>3</v>
      </c>
      <c r="J36" s="2">
        <v>6</v>
      </c>
      <c r="L36" s="2">
        <v>1</v>
      </c>
      <c r="T36" s="3">
        <f t="shared" si="40"/>
        <v>0.6</v>
      </c>
      <c r="U36" s="3">
        <f t="shared" si="41"/>
        <v>1.2</v>
      </c>
      <c r="V36" s="3">
        <f t="shared" si="42"/>
        <v>0.66666666666666663</v>
      </c>
      <c r="X36" s="2">
        <v>2</v>
      </c>
      <c r="Y36" s="2">
        <v>1</v>
      </c>
      <c r="Z36" s="2">
        <v>1</v>
      </c>
      <c r="AC36" s="2">
        <f t="shared" si="43"/>
        <v>4</v>
      </c>
      <c r="AG36" s="3">
        <f t="shared" si="44"/>
        <v>0.75</v>
      </c>
      <c r="AI36" s="4">
        <v>3</v>
      </c>
      <c r="AM36" s="4">
        <v>5</v>
      </c>
      <c r="AS36" s="4">
        <f t="shared" si="45"/>
        <v>8</v>
      </c>
    </row>
    <row r="37" spans="1:45" x14ac:dyDescent="0.25">
      <c r="A37" s="1" t="s">
        <v>313</v>
      </c>
      <c r="B37" s="2">
        <v>6</v>
      </c>
      <c r="C37" s="2">
        <v>5</v>
      </c>
      <c r="D37" s="2">
        <v>4</v>
      </c>
      <c r="E37" s="2">
        <v>5</v>
      </c>
      <c r="F37" s="2">
        <v>2</v>
      </c>
      <c r="I37" s="2">
        <v>1</v>
      </c>
      <c r="J37" s="2">
        <v>5</v>
      </c>
      <c r="K37" s="2">
        <v>1</v>
      </c>
      <c r="L37" s="2">
        <v>1</v>
      </c>
      <c r="T37" s="3">
        <f t="shared" si="40"/>
        <v>0.4</v>
      </c>
      <c r="U37" s="3">
        <f t="shared" si="41"/>
        <v>1</v>
      </c>
      <c r="V37" s="3">
        <f t="shared" si="42"/>
        <v>0.5</v>
      </c>
      <c r="Y37" s="2">
        <v>1</v>
      </c>
      <c r="AC37" s="2">
        <f t="shared" si="43"/>
        <v>1</v>
      </c>
      <c r="AG37" s="3">
        <f t="shared" si="44"/>
        <v>1</v>
      </c>
      <c r="AK37" s="4">
        <v>2</v>
      </c>
      <c r="AM37" s="4">
        <v>3</v>
      </c>
      <c r="AS37" s="4">
        <f t="shared" si="45"/>
        <v>5</v>
      </c>
    </row>
    <row r="38" spans="1:45" x14ac:dyDescent="0.25">
      <c r="A38" s="1" t="s">
        <v>335</v>
      </c>
      <c r="B38" s="2">
        <v>6</v>
      </c>
      <c r="C38" s="2">
        <v>5</v>
      </c>
      <c r="D38" s="2">
        <v>3</v>
      </c>
      <c r="E38" s="2">
        <v>2</v>
      </c>
      <c r="F38" s="2">
        <v>2</v>
      </c>
      <c r="G38" s="2">
        <v>1</v>
      </c>
      <c r="J38" s="2">
        <v>3</v>
      </c>
      <c r="L38" s="2">
        <v>1</v>
      </c>
      <c r="T38" s="3">
        <f t="shared" si="40"/>
        <v>0.4</v>
      </c>
      <c r="U38" s="3">
        <f t="shared" si="41"/>
        <v>0.6</v>
      </c>
      <c r="V38" s="3">
        <f t="shared" si="42"/>
        <v>0.5</v>
      </c>
      <c r="X38" s="2">
        <v>1</v>
      </c>
      <c r="Y38" s="2">
        <v>1</v>
      </c>
      <c r="Z38" s="2">
        <v>2</v>
      </c>
      <c r="AC38" s="2">
        <f t="shared" si="43"/>
        <v>4</v>
      </c>
      <c r="AG38" s="3">
        <f t="shared" si="44"/>
        <v>0.5</v>
      </c>
      <c r="AM38" s="4">
        <v>5.333333333333333</v>
      </c>
      <c r="AN38" s="4">
        <v>1.6666666666666665</v>
      </c>
      <c r="AS38" s="4">
        <f t="shared" si="45"/>
        <v>7</v>
      </c>
    </row>
    <row r="39" spans="1:45" x14ac:dyDescent="0.25">
      <c r="T39" s="3" t="e">
        <f t="shared" si="40"/>
        <v>#DIV/0!</v>
      </c>
      <c r="U39" s="3" t="e">
        <f t="shared" si="41"/>
        <v>#DIV/0!</v>
      </c>
      <c r="V39" s="3" t="e">
        <f t="shared" si="42"/>
        <v>#DIV/0!</v>
      </c>
      <c r="AC39" s="2">
        <f t="shared" si="43"/>
        <v>0</v>
      </c>
      <c r="AG39" s="3" t="e">
        <f t="shared" si="44"/>
        <v>#DIV/0!</v>
      </c>
      <c r="AS39" s="4">
        <f t="shared" si="45"/>
        <v>0</v>
      </c>
    </row>
    <row r="40" spans="1:45" x14ac:dyDescent="0.25">
      <c r="A40" s="10" t="s">
        <v>35</v>
      </c>
      <c r="B40" s="11">
        <f t="shared" ref="B40:R40" si="46">SUM(B33:B38)</f>
        <v>37</v>
      </c>
      <c r="C40" s="11">
        <f t="shared" si="46"/>
        <v>31</v>
      </c>
      <c r="D40" s="11">
        <f t="shared" si="46"/>
        <v>17</v>
      </c>
      <c r="E40" s="11">
        <f t="shared" si="46"/>
        <v>20</v>
      </c>
      <c r="F40" s="11">
        <f t="shared" si="46"/>
        <v>16</v>
      </c>
      <c r="G40" s="11">
        <f t="shared" si="46"/>
        <v>5</v>
      </c>
      <c r="H40" s="11">
        <f t="shared" si="46"/>
        <v>0</v>
      </c>
      <c r="I40" s="11">
        <f t="shared" si="46"/>
        <v>1</v>
      </c>
      <c r="J40" s="11">
        <f t="shared" si="46"/>
        <v>24</v>
      </c>
      <c r="K40" s="11">
        <f t="shared" si="46"/>
        <v>3</v>
      </c>
      <c r="L40" s="11">
        <f t="shared" si="46"/>
        <v>5</v>
      </c>
      <c r="M40" s="11">
        <f t="shared" si="46"/>
        <v>0</v>
      </c>
      <c r="N40" s="11">
        <f t="shared" si="46"/>
        <v>0</v>
      </c>
      <c r="O40" s="11">
        <f t="shared" si="46"/>
        <v>1</v>
      </c>
      <c r="P40" s="11">
        <f t="shared" si="46"/>
        <v>0</v>
      </c>
      <c r="Q40" s="11">
        <f t="shared" si="46"/>
        <v>0</v>
      </c>
      <c r="R40" s="11">
        <f t="shared" si="46"/>
        <v>1</v>
      </c>
      <c r="S40" s="12"/>
      <c r="T40" s="13">
        <f t="shared" si="40"/>
        <v>0.5161290322580645</v>
      </c>
      <c r="U40" s="13">
        <f t="shared" si="41"/>
        <v>0.77419354838709675</v>
      </c>
      <c r="V40" s="13">
        <f t="shared" si="42"/>
        <v>0.56756756756756754</v>
      </c>
      <c r="W40" s="12"/>
      <c r="X40" s="11">
        <f>SUM(X33:X38)</f>
        <v>7</v>
      </c>
      <c r="Y40" s="11">
        <f>SUM(Y33:Y38)</f>
        <v>8</v>
      </c>
      <c r="Z40" s="11">
        <f>SUM(Z33:Z38)</f>
        <v>6</v>
      </c>
      <c r="AA40" s="11">
        <f>SUM(AA33:AA39)</f>
        <v>1</v>
      </c>
      <c r="AB40" s="11">
        <f>SUM(AB33:AB39)</f>
        <v>0</v>
      </c>
      <c r="AC40" s="11">
        <f>SUM(X40:Z40)</f>
        <v>21</v>
      </c>
      <c r="AD40" s="11">
        <f>SUM(AD33:AD38)</f>
        <v>0</v>
      </c>
      <c r="AE40" s="11">
        <f>SUM(AE33:AE38)</f>
        <v>0</v>
      </c>
      <c r="AF40" s="11">
        <f>SUM(AF33:AF38)</f>
        <v>0</v>
      </c>
      <c r="AG40" s="3">
        <f t="shared" si="44"/>
        <v>0.7142857142857143</v>
      </c>
      <c r="AH40" s="12"/>
      <c r="AI40" s="14">
        <f t="shared" ref="AI40:AR40" si="47">SUM(AI33:AI38)</f>
        <v>5</v>
      </c>
      <c r="AJ40" s="14">
        <f t="shared" si="47"/>
        <v>0</v>
      </c>
      <c r="AK40" s="14">
        <f t="shared" si="47"/>
        <v>2</v>
      </c>
      <c r="AL40" s="14">
        <f t="shared" si="47"/>
        <v>0</v>
      </c>
      <c r="AM40" s="14">
        <f t="shared" si="47"/>
        <v>34.333333333333336</v>
      </c>
      <c r="AN40" s="14">
        <f t="shared" si="47"/>
        <v>1.6666666666666665</v>
      </c>
      <c r="AO40" s="14">
        <f t="shared" si="47"/>
        <v>0</v>
      </c>
      <c r="AP40" s="14">
        <f t="shared" si="47"/>
        <v>0</v>
      </c>
      <c r="AQ40" s="14">
        <f t="shared" si="47"/>
        <v>0</v>
      </c>
      <c r="AR40" s="14">
        <f t="shared" si="47"/>
        <v>0</v>
      </c>
      <c r="AS40" s="14">
        <f t="shared" si="45"/>
        <v>43</v>
      </c>
    </row>
    <row r="41" spans="1:45" x14ac:dyDescent="0.25">
      <c r="A41" s="7" t="s">
        <v>152</v>
      </c>
      <c r="B41" s="7" t="s">
        <v>0</v>
      </c>
      <c r="C41" s="7" t="s">
        <v>1</v>
      </c>
      <c r="D41" s="7" t="s">
        <v>33</v>
      </c>
      <c r="E41" s="7" t="s">
        <v>2</v>
      </c>
      <c r="F41" s="7" t="s">
        <v>3</v>
      </c>
      <c r="G41" s="7" t="s">
        <v>4</v>
      </c>
      <c r="H41" s="7" t="s">
        <v>5</v>
      </c>
      <c r="I41" s="7" t="s">
        <v>6</v>
      </c>
      <c r="J41" s="7" t="s">
        <v>7</v>
      </c>
      <c r="K41" s="7" t="s">
        <v>8</v>
      </c>
      <c r="L41" s="7" t="s">
        <v>9</v>
      </c>
      <c r="M41" s="7" t="s">
        <v>10</v>
      </c>
      <c r="N41" s="7" t="s">
        <v>11</v>
      </c>
      <c r="O41" s="7" t="s">
        <v>12</v>
      </c>
      <c r="P41" s="7" t="s">
        <v>13</v>
      </c>
      <c r="Q41" s="7" t="s">
        <v>14</v>
      </c>
      <c r="R41" s="7" t="s">
        <v>15</v>
      </c>
      <c r="S41" s="7"/>
      <c r="T41" s="23" t="s">
        <v>16</v>
      </c>
      <c r="U41" s="23" t="s">
        <v>17</v>
      </c>
      <c r="V41" s="23" t="s">
        <v>18</v>
      </c>
      <c r="W41" s="7"/>
      <c r="X41" s="7" t="s">
        <v>19</v>
      </c>
      <c r="Y41" s="7" t="s">
        <v>20</v>
      </c>
      <c r="Z41" s="7" t="s">
        <v>21</v>
      </c>
      <c r="AA41" s="7" t="s">
        <v>50</v>
      </c>
      <c r="AB41" s="7" t="s">
        <v>51</v>
      </c>
      <c r="AC41" s="7" t="s">
        <v>52</v>
      </c>
      <c r="AD41" s="7" t="s">
        <v>22</v>
      </c>
      <c r="AE41" s="7" t="s">
        <v>12</v>
      </c>
      <c r="AF41" s="7" t="s">
        <v>13</v>
      </c>
      <c r="AG41" s="23" t="s">
        <v>23</v>
      </c>
      <c r="AH41" s="7"/>
      <c r="AI41" s="9" t="s">
        <v>24</v>
      </c>
      <c r="AJ41" s="9" t="s">
        <v>25</v>
      </c>
      <c r="AK41" s="9" t="s">
        <v>26</v>
      </c>
      <c r="AL41" s="9" t="s">
        <v>4</v>
      </c>
      <c r="AM41" s="9" t="s">
        <v>5</v>
      </c>
      <c r="AN41" s="9" t="s">
        <v>27</v>
      </c>
      <c r="AO41" s="9" t="s">
        <v>28</v>
      </c>
      <c r="AP41" s="9" t="s">
        <v>29</v>
      </c>
      <c r="AQ41" s="9" t="s">
        <v>30</v>
      </c>
      <c r="AR41" s="9" t="s">
        <v>34</v>
      </c>
      <c r="AS41" s="9" t="s">
        <v>31</v>
      </c>
    </row>
    <row r="42" spans="1:45" x14ac:dyDescent="0.25">
      <c r="A42" s="1" t="s">
        <v>247</v>
      </c>
      <c r="B42" s="2">
        <v>3</v>
      </c>
      <c r="C42" s="2">
        <v>3</v>
      </c>
      <c r="D42" s="2">
        <v>1</v>
      </c>
      <c r="T42" s="3">
        <f t="shared" ref="T42:T48" si="48">SUM(F42/C42)</f>
        <v>0</v>
      </c>
      <c r="U42" s="3">
        <f t="shared" ref="U42:U48" si="49">SUM(J42/C42)</f>
        <v>0</v>
      </c>
      <c r="V42" s="3">
        <f t="shared" ref="V42:V48" si="50">SUM((L42+M42+N42+F42)/(C42+L42+M42+N42+R42))</f>
        <v>0</v>
      </c>
      <c r="Z42" s="2">
        <v>1</v>
      </c>
      <c r="AC42" s="2">
        <f>SUM(X42:Z42)</f>
        <v>1</v>
      </c>
      <c r="AG42" s="3">
        <f t="shared" ref="AG42:AG48" si="51">SUM((X42+Y42)/(X42+Y42+Z42))</f>
        <v>0</v>
      </c>
      <c r="AQ42" s="4">
        <v>5</v>
      </c>
      <c r="AS42" s="4">
        <f t="shared" ref="AS42:AS48" si="52">SUM(AI42:AR42)</f>
        <v>5</v>
      </c>
    </row>
    <row r="43" spans="1:45" x14ac:dyDescent="0.25">
      <c r="A43" s="1" t="s">
        <v>280</v>
      </c>
      <c r="B43" s="2">
        <v>1</v>
      </c>
      <c r="C43" s="2">
        <v>1</v>
      </c>
      <c r="E43" s="2">
        <v>1</v>
      </c>
      <c r="T43" s="3">
        <f t="shared" si="48"/>
        <v>0</v>
      </c>
      <c r="U43" s="3">
        <f t="shared" si="49"/>
        <v>0</v>
      </c>
      <c r="V43" s="3">
        <f t="shared" si="50"/>
        <v>0</v>
      </c>
      <c r="Z43" s="2">
        <v>1</v>
      </c>
      <c r="AC43" s="2">
        <f t="shared" ref="AC43:AC47" si="53">SUM(X43:Z43)</f>
        <v>1</v>
      </c>
      <c r="AG43" s="3">
        <f t="shared" si="51"/>
        <v>0</v>
      </c>
      <c r="AQ43" s="4">
        <v>2</v>
      </c>
      <c r="AS43" s="4">
        <f t="shared" si="52"/>
        <v>2</v>
      </c>
    </row>
    <row r="44" spans="1:45" x14ac:dyDescent="0.25">
      <c r="A44" s="1" t="s">
        <v>313</v>
      </c>
      <c r="B44" s="2">
        <v>4</v>
      </c>
      <c r="C44" s="2">
        <v>4</v>
      </c>
      <c r="D44" s="2">
        <v>2</v>
      </c>
      <c r="E44" s="2">
        <v>2</v>
      </c>
      <c r="F44" s="2">
        <v>3</v>
      </c>
      <c r="J44" s="2">
        <v>3</v>
      </c>
      <c r="O44" s="2">
        <v>3</v>
      </c>
      <c r="T44" s="3">
        <f t="shared" si="48"/>
        <v>0.75</v>
      </c>
      <c r="U44" s="3">
        <f t="shared" si="49"/>
        <v>0.75</v>
      </c>
      <c r="V44" s="3">
        <f t="shared" si="50"/>
        <v>0.75</v>
      </c>
      <c r="AC44" s="2">
        <f t="shared" si="53"/>
        <v>0</v>
      </c>
      <c r="AG44" s="3" t="e">
        <f t="shared" si="51"/>
        <v>#DIV/0!</v>
      </c>
      <c r="AQ44" s="4">
        <v>4</v>
      </c>
      <c r="AS44" s="4">
        <f t="shared" si="52"/>
        <v>4</v>
      </c>
    </row>
    <row r="45" spans="1:45" x14ac:dyDescent="0.25">
      <c r="A45" s="1" t="s">
        <v>323</v>
      </c>
      <c r="B45" s="2">
        <v>3</v>
      </c>
      <c r="C45" s="2">
        <v>3</v>
      </c>
      <c r="K45" s="2">
        <v>2</v>
      </c>
      <c r="T45" s="3">
        <f t="shared" si="48"/>
        <v>0</v>
      </c>
      <c r="U45" s="3">
        <f t="shared" si="49"/>
        <v>0</v>
      </c>
      <c r="V45" s="3">
        <f t="shared" si="50"/>
        <v>0</v>
      </c>
      <c r="AC45" s="2">
        <f t="shared" si="53"/>
        <v>0</v>
      </c>
      <c r="AG45" s="3" t="e">
        <f t="shared" si="51"/>
        <v>#DIV/0!</v>
      </c>
      <c r="AQ45" s="4">
        <v>5</v>
      </c>
      <c r="AS45" s="4">
        <f t="shared" si="52"/>
        <v>5</v>
      </c>
    </row>
    <row r="46" spans="1:45" x14ac:dyDescent="0.25">
      <c r="A46" s="1" t="s">
        <v>335</v>
      </c>
      <c r="B46" s="2">
        <v>2</v>
      </c>
      <c r="C46" s="2">
        <v>2</v>
      </c>
      <c r="D46" s="2">
        <v>1</v>
      </c>
      <c r="F46" s="2">
        <v>2</v>
      </c>
      <c r="J46" s="2">
        <v>2</v>
      </c>
      <c r="T46" s="3">
        <f t="shared" si="48"/>
        <v>1</v>
      </c>
      <c r="U46" s="3">
        <f t="shared" si="49"/>
        <v>1</v>
      </c>
      <c r="V46" s="3">
        <f t="shared" si="50"/>
        <v>1</v>
      </c>
      <c r="AC46" s="2">
        <f t="shared" si="53"/>
        <v>0</v>
      </c>
      <c r="AG46" s="3" t="e">
        <f t="shared" si="51"/>
        <v>#DIV/0!</v>
      </c>
      <c r="AO46" s="4">
        <v>1.6666666666666665</v>
      </c>
      <c r="AQ46" s="4">
        <v>1.3333333333333333</v>
      </c>
      <c r="AS46" s="4">
        <f t="shared" si="52"/>
        <v>3</v>
      </c>
    </row>
    <row r="47" spans="1:45" x14ac:dyDescent="0.25">
      <c r="T47" s="3" t="e">
        <f t="shared" si="48"/>
        <v>#DIV/0!</v>
      </c>
      <c r="U47" s="3" t="e">
        <f t="shared" si="49"/>
        <v>#DIV/0!</v>
      </c>
      <c r="V47" s="3" t="e">
        <f t="shared" si="50"/>
        <v>#DIV/0!</v>
      </c>
      <c r="AC47" s="2">
        <f t="shared" si="53"/>
        <v>0</v>
      </c>
      <c r="AG47" s="3" t="e">
        <f t="shared" si="51"/>
        <v>#DIV/0!</v>
      </c>
      <c r="AS47" s="4">
        <f t="shared" si="52"/>
        <v>0</v>
      </c>
    </row>
    <row r="48" spans="1:45" x14ac:dyDescent="0.25">
      <c r="A48" s="10" t="s">
        <v>35</v>
      </c>
      <c r="B48" s="11">
        <f t="shared" ref="B48:R48" si="54">SUM(B42:B46)</f>
        <v>13</v>
      </c>
      <c r="C48" s="11">
        <f t="shared" si="54"/>
        <v>13</v>
      </c>
      <c r="D48" s="11">
        <f t="shared" si="54"/>
        <v>4</v>
      </c>
      <c r="E48" s="11">
        <f t="shared" si="54"/>
        <v>3</v>
      </c>
      <c r="F48" s="11">
        <f t="shared" si="54"/>
        <v>5</v>
      </c>
      <c r="G48" s="11">
        <f t="shared" si="54"/>
        <v>0</v>
      </c>
      <c r="H48" s="11">
        <f t="shared" si="54"/>
        <v>0</v>
      </c>
      <c r="I48" s="11">
        <f t="shared" si="54"/>
        <v>0</v>
      </c>
      <c r="J48" s="11">
        <f t="shared" si="54"/>
        <v>5</v>
      </c>
      <c r="K48" s="11">
        <f t="shared" si="54"/>
        <v>2</v>
      </c>
      <c r="L48" s="11">
        <f t="shared" si="54"/>
        <v>0</v>
      </c>
      <c r="M48" s="11">
        <f t="shared" si="54"/>
        <v>0</v>
      </c>
      <c r="N48" s="11">
        <f t="shared" si="54"/>
        <v>0</v>
      </c>
      <c r="O48" s="11">
        <f t="shared" si="54"/>
        <v>3</v>
      </c>
      <c r="P48" s="11">
        <f t="shared" si="54"/>
        <v>0</v>
      </c>
      <c r="Q48" s="11">
        <f t="shared" si="54"/>
        <v>0</v>
      </c>
      <c r="R48" s="11">
        <f t="shared" si="54"/>
        <v>0</v>
      </c>
      <c r="S48" s="12"/>
      <c r="T48" s="13">
        <f t="shared" si="48"/>
        <v>0.38461538461538464</v>
      </c>
      <c r="U48" s="13">
        <f t="shared" si="49"/>
        <v>0.38461538461538464</v>
      </c>
      <c r="V48" s="13">
        <f t="shared" si="50"/>
        <v>0.38461538461538464</v>
      </c>
      <c r="W48" s="12"/>
      <c r="X48" s="11">
        <f>SUM(X42:X46)</f>
        <v>0</v>
      </c>
      <c r="Y48" s="11">
        <f>SUM(Y42:Y46)</f>
        <v>0</v>
      </c>
      <c r="Z48" s="11">
        <f>SUM(Z42:Z46)</f>
        <v>2</v>
      </c>
      <c r="AA48" s="11">
        <f>SUM(AA42:AA47)</f>
        <v>0</v>
      </c>
      <c r="AB48" s="11">
        <f>SUM(AB42:AB47)</f>
        <v>0</v>
      </c>
      <c r="AC48" s="11">
        <f>SUM(X48:Z48)</f>
        <v>2</v>
      </c>
      <c r="AD48" s="11">
        <f>SUM(AD42:AD46)</f>
        <v>0</v>
      </c>
      <c r="AE48" s="11">
        <f>SUM(AE42:AE46)</f>
        <v>0</v>
      </c>
      <c r="AF48" s="11">
        <f>SUM(AF42:AF46)</f>
        <v>0</v>
      </c>
      <c r="AG48" s="3">
        <f t="shared" si="51"/>
        <v>0</v>
      </c>
      <c r="AH48" s="12"/>
      <c r="AI48" s="14">
        <f t="shared" ref="AI48:AR48" si="55">SUM(AI42:AI46)</f>
        <v>0</v>
      </c>
      <c r="AJ48" s="14">
        <f t="shared" si="55"/>
        <v>0</v>
      </c>
      <c r="AK48" s="14">
        <f t="shared" si="55"/>
        <v>0</v>
      </c>
      <c r="AL48" s="14">
        <f t="shared" si="55"/>
        <v>0</v>
      </c>
      <c r="AM48" s="14">
        <f t="shared" si="55"/>
        <v>0</v>
      </c>
      <c r="AN48" s="14">
        <f t="shared" si="55"/>
        <v>0</v>
      </c>
      <c r="AO48" s="14">
        <f t="shared" si="55"/>
        <v>1.6666666666666665</v>
      </c>
      <c r="AP48" s="14">
        <f t="shared" si="55"/>
        <v>0</v>
      </c>
      <c r="AQ48" s="14">
        <f t="shared" si="55"/>
        <v>17.333333333333332</v>
      </c>
      <c r="AR48" s="14">
        <f t="shared" si="55"/>
        <v>0</v>
      </c>
      <c r="AS48" s="14">
        <f t="shared" si="52"/>
        <v>19</v>
      </c>
    </row>
    <row r="49" spans="1:45" x14ac:dyDescent="0.25">
      <c r="A49" s="7" t="s">
        <v>278</v>
      </c>
      <c r="B49" s="7" t="s">
        <v>0</v>
      </c>
      <c r="C49" s="7" t="s">
        <v>1</v>
      </c>
      <c r="D49" s="7" t="s">
        <v>33</v>
      </c>
      <c r="E49" s="7" t="s">
        <v>2</v>
      </c>
      <c r="F49" s="7" t="s">
        <v>3</v>
      </c>
      <c r="G49" s="7" t="s">
        <v>4</v>
      </c>
      <c r="H49" s="7" t="s">
        <v>5</v>
      </c>
      <c r="I49" s="7" t="s">
        <v>6</v>
      </c>
      <c r="J49" s="7" t="s">
        <v>7</v>
      </c>
      <c r="K49" s="7" t="s">
        <v>8</v>
      </c>
      <c r="L49" s="7" t="s">
        <v>9</v>
      </c>
      <c r="M49" s="7" t="s">
        <v>10</v>
      </c>
      <c r="N49" s="7" t="s">
        <v>11</v>
      </c>
      <c r="O49" s="7" t="s">
        <v>12</v>
      </c>
      <c r="P49" s="7" t="s">
        <v>13</v>
      </c>
      <c r="Q49" s="7" t="s">
        <v>14</v>
      </c>
      <c r="R49" s="7" t="s">
        <v>15</v>
      </c>
      <c r="S49" s="7"/>
      <c r="T49" s="23" t="s">
        <v>16</v>
      </c>
      <c r="U49" s="23" t="s">
        <v>17</v>
      </c>
      <c r="V49" s="23" t="s">
        <v>18</v>
      </c>
      <c r="W49" s="7"/>
      <c r="X49" s="7" t="s">
        <v>19</v>
      </c>
      <c r="Y49" s="7" t="s">
        <v>20</v>
      </c>
      <c r="Z49" s="7" t="s">
        <v>21</v>
      </c>
      <c r="AA49" s="7" t="s">
        <v>50</v>
      </c>
      <c r="AB49" s="7" t="s">
        <v>51</v>
      </c>
      <c r="AC49" s="7" t="s">
        <v>52</v>
      </c>
      <c r="AD49" s="7" t="s">
        <v>22</v>
      </c>
      <c r="AE49" s="7" t="s">
        <v>12</v>
      </c>
      <c r="AF49" s="7" t="s">
        <v>13</v>
      </c>
      <c r="AG49" s="23" t="s">
        <v>23</v>
      </c>
      <c r="AH49" s="7"/>
      <c r="AI49" s="9" t="s">
        <v>24</v>
      </c>
      <c r="AJ49" s="9" t="s">
        <v>25</v>
      </c>
      <c r="AK49" s="9" t="s">
        <v>26</v>
      </c>
      <c r="AL49" s="9" t="s">
        <v>4</v>
      </c>
      <c r="AM49" s="9" t="s">
        <v>5</v>
      </c>
      <c r="AN49" s="9" t="s">
        <v>27</v>
      </c>
      <c r="AO49" s="9" t="s">
        <v>28</v>
      </c>
      <c r="AP49" s="9" t="s">
        <v>29</v>
      </c>
      <c r="AQ49" s="9" t="s">
        <v>30</v>
      </c>
      <c r="AR49" s="9" t="s">
        <v>34</v>
      </c>
      <c r="AS49" s="9" t="s">
        <v>31</v>
      </c>
    </row>
    <row r="50" spans="1:45" x14ac:dyDescent="0.25">
      <c r="A50" s="1" t="s">
        <v>280</v>
      </c>
      <c r="B50" s="2">
        <v>6</v>
      </c>
      <c r="C50" s="2">
        <v>6</v>
      </c>
      <c r="D50" s="2">
        <v>3</v>
      </c>
      <c r="F50" s="2">
        <v>3</v>
      </c>
      <c r="G50" s="2">
        <v>1</v>
      </c>
      <c r="J50" s="2">
        <v>4</v>
      </c>
      <c r="K50" s="2">
        <v>2</v>
      </c>
      <c r="T50" s="3">
        <f t="shared" ref="T50:T52" si="56">SUM(F50/C50)</f>
        <v>0.5</v>
      </c>
      <c r="U50" s="3">
        <f t="shared" ref="U50:U52" si="57">SUM(J50/C50)</f>
        <v>0.66666666666666663</v>
      </c>
      <c r="V50" s="3">
        <f t="shared" ref="V50:V52" si="58">SUM((L50+M50+N50+F50)/(C50+L50+M50+N50+R50))</f>
        <v>0.5</v>
      </c>
      <c r="X50" s="2">
        <v>1</v>
      </c>
      <c r="Y50" s="2">
        <v>3</v>
      </c>
      <c r="Z50" s="2">
        <v>3</v>
      </c>
      <c r="AC50" s="2">
        <f t="shared" ref="AC50:AC51" si="59">SUM(X50:Z50)</f>
        <v>7</v>
      </c>
      <c r="AG50" s="3">
        <f t="shared" ref="AG50:AG52" si="60">SUM((X50+Y50)/(X50+Y50+Z50))</f>
        <v>0.5714285714285714</v>
      </c>
      <c r="AL50" s="4">
        <v>5</v>
      </c>
      <c r="AM50" s="4">
        <v>3</v>
      </c>
      <c r="AS50" s="4">
        <f t="shared" ref="AS50:AS52" si="61">SUM(AI50:AR50)</f>
        <v>8</v>
      </c>
    </row>
    <row r="51" spans="1:45" x14ac:dyDescent="0.25">
      <c r="T51" s="3" t="e">
        <f t="shared" si="56"/>
        <v>#DIV/0!</v>
      </c>
      <c r="U51" s="3" t="e">
        <f t="shared" si="57"/>
        <v>#DIV/0!</v>
      </c>
      <c r="V51" s="3" t="e">
        <f t="shared" si="58"/>
        <v>#DIV/0!</v>
      </c>
      <c r="AC51" s="2">
        <f t="shared" si="59"/>
        <v>0</v>
      </c>
      <c r="AG51" s="3" t="e">
        <f t="shared" si="60"/>
        <v>#DIV/0!</v>
      </c>
      <c r="AS51" s="4">
        <f t="shared" si="61"/>
        <v>0</v>
      </c>
    </row>
    <row r="52" spans="1:45" x14ac:dyDescent="0.25">
      <c r="A52" s="10" t="s">
        <v>35</v>
      </c>
      <c r="B52" s="11">
        <f t="shared" ref="B52:R52" si="62">SUM(B50:B50)</f>
        <v>6</v>
      </c>
      <c r="C52" s="11">
        <f t="shared" si="62"/>
        <v>6</v>
      </c>
      <c r="D52" s="11">
        <f t="shared" si="62"/>
        <v>3</v>
      </c>
      <c r="E52" s="11">
        <f t="shared" si="62"/>
        <v>0</v>
      </c>
      <c r="F52" s="11">
        <f t="shared" si="62"/>
        <v>3</v>
      </c>
      <c r="G52" s="11">
        <f t="shared" si="62"/>
        <v>1</v>
      </c>
      <c r="H52" s="11">
        <f t="shared" si="62"/>
        <v>0</v>
      </c>
      <c r="I52" s="11">
        <f t="shared" si="62"/>
        <v>0</v>
      </c>
      <c r="J52" s="11">
        <f t="shared" si="62"/>
        <v>4</v>
      </c>
      <c r="K52" s="11">
        <f t="shared" si="62"/>
        <v>2</v>
      </c>
      <c r="L52" s="11">
        <f t="shared" si="62"/>
        <v>0</v>
      </c>
      <c r="M52" s="11">
        <f t="shared" si="62"/>
        <v>0</v>
      </c>
      <c r="N52" s="11">
        <f t="shared" si="62"/>
        <v>0</v>
      </c>
      <c r="O52" s="11">
        <f t="shared" si="62"/>
        <v>0</v>
      </c>
      <c r="P52" s="11">
        <f t="shared" si="62"/>
        <v>0</v>
      </c>
      <c r="Q52" s="11">
        <f t="shared" si="62"/>
        <v>0</v>
      </c>
      <c r="R52" s="11">
        <f t="shared" si="62"/>
        <v>0</v>
      </c>
      <c r="S52" s="12"/>
      <c r="T52" s="13">
        <f t="shared" si="56"/>
        <v>0.5</v>
      </c>
      <c r="U52" s="13">
        <f t="shared" si="57"/>
        <v>0.66666666666666663</v>
      </c>
      <c r="V52" s="13">
        <f t="shared" si="58"/>
        <v>0.5</v>
      </c>
      <c r="W52" s="12"/>
      <c r="X52" s="11">
        <f>SUM(X50:X50)</f>
        <v>1</v>
      </c>
      <c r="Y52" s="11">
        <f>SUM(Y50:Y50)</f>
        <v>3</v>
      </c>
      <c r="Z52" s="11">
        <f>SUM(Z50:Z50)</f>
        <v>3</v>
      </c>
      <c r="AA52" s="11">
        <f>SUM(AA50:AA51)</f>
        <v>0</v>
      </c>
      <c r="AB52" s="11">
        <f>SUM(AB50:AB51)</f>
        <v>0</v>
      </c>
      <c r="AC52" s="11">
        <f>SUM(X52:Z52)</f>
        <v>7</v>
      </c>
      <c r="AD52" s="11">
        <f>SUM(AD50:AD50)</f>
        <v>0</v>
      </c>
      <c r="AE52" s="11">
        <f>SUM(AE50:AE50)</f>
        <v>0</v>
      </c>
      <c r="AF52" s="11">
        <f>SUM(AF50:AF50)</f>
        <v>0</v>
      </c>
      <c r="AG52" s="3">
        <f t="shared" si="60"/>
        <v>0.5714285714285714</v>
      </c>
      <c r="AH52" s="12"/>
      <c r="AI52" s="14">
        <f t="shared" ref="AI52:AR52" si="63">SUM(AI50:AI50)</f>
        <v>0</v>
      </c>
      <c r="AJ52" s="14">
        <f t="shared" si="63"/>
        <v>0</v>
      </c>
      <c r="AK52" s="14">
        <f t="shared" si="63"/>
        <v>0</v>
      </c>
      <c r="AL52" s="14">
        <f t="shared" si="63"/>
        <v>5</v>
      </c>
      <c r="AM52" s="14">
        <f t="shared" si="63"/>
        <v>3</v>
      </c>
      <c r="AN52" s="14">
        <f t="shared" si="63"/>
        <v>0</v>
      </c>
      <c r="AO52" s="14">
        <f t="shared" si="63"/>
        <v>0</v>
      </c>
      <c r="AP52" s="14">
        <f t="shared" si="63"/>
        <v>0</v>
      </c>
      <c r="AQ52" s="14">
        <f t="shared" si="63"/>
        <v>0</v>
      </c>
      <c r="AR52" s="14">
        <f t="shared" si="63"/>
        <v>0</v>
      </c>
      <c r="AS52" s="14">
        <f t="shared" si="61"/>
        <v>8</v>
      </c>
    </row>
    <row r="53" spans="1:45" x14ac:dyDescent="0.25">
      <c r="A53" s="7" t="s">
        <v>153</v>
      </c>
      <c r="B53" s="7" t="s">
        <v>0</v>
      </c>
      <c r="C53" s="7" t="s">
        <v>1</v>
      </c>
      <c r="D53" s="7" t="s">
        <v>33</v>
      </c>
      <c r="E53" s="7" t="s">
        <v>2</v>
      </c>
      <c r="F53" s="7" t="s">
        <v>3</v>
      </c>
      <c r="G53" s="7" t="s">
        <v>4</v>
      </c>
      <c r="H53" s="7" t="s">
        <v>5</v>
      </c>
      <c r="I53" s="7" t="s">
        <v>6</v>
      </c>
      <c r="J53" s="7" t="s">
        <v>7</v>
      </c>
      <c r="K53" s="7" t="s">
        <v>8</v>
      </c>
      <c r="L53" s="7" t="s">
        <v>9</v>
      </c>
      <c r="M53" s="7" t="s">
        <v>10</v>
      </c>
      <c r="N53" s="7" t="s">
        <v>11</v>
      </c>
      <c r="O53" s="7" t="s">
        <v>12</v>
      </c>
      <c r="P53" s="7" t="s">
        <v>13</v>
      </c>
      <c r="Q53" s="7" t="s">
        <v>14</v>
      </c>
      <c r="R53" s="7" t="s">
        <v>15</v>
      </c>
      <c r="S53" s="7"/>
      <c r="T53" s="23" t="s">
        <v>16</v>
      </c>
      <c r="U53" s="23" t="s">
        <v>17</v>
      </c>
      <c r="V53" s="23" t="s">
        <v>18</v>
      </c>
      <c r="W53" s="7"/>
      <c r="X53" s="7" t="s">
        <v>19</v>
      </c>
      <c r="Y53" s="7" t="s">
        <v>20</v>
      </c>
      <c r="Z53" s="7" t="s">
        <v>21</v>
      </c>
      <c r="AA53" s="7" t="s">
        <v>50</v>
      </c>
      <c r="AB53" s="7" t="s">
        <v>51</v>
      </c>
      <c r="AC53" s="7" t="s">
        <v>52</v>
      </c>
      <c r="AD53" s="7" t="s">
        <v>22</v>
      </c>
      <c r="AE53" s="7" t="s">
        <v>12</v>
      </c>
      <c r="AF53" s="7" t="s">
        <v>13</v>
      </c>
      <c r="AG53" s="23" t="s">
        <v>23</v>
      </c>
      <c r="AH53" s="7"/>
      <c r="AI53" s="9" t="s">
        <v>24</v>
      </c>
      <c r="AJ53" s="9" t="s">
        <v>25</v>
      </c>
      <c r="AK53" s="9" t="s">
        <v>26</v>
      </c>
      <c r="AL53" s="9" t="s">
        <v>4</v>
      </c>
      <c r="AM53" s="9" t="s">
        <v>5</v>
      </c>
      <c r="AN53" s="9" t="s">
        <v>27</v>
      </c>
      <c r="AO53" s="9" t="s">
        <v>28</v>
      </c>
      <c r="AP53" s="9" t="s">
        <v>29</v>
      </c>
      <c r="AQ53" s="9" t="s">
        <v>30</v>
      </c>
      <c r="AR53" s="9" t="s">
        <v>34</v>
      </c>
      <c r="AS53" s="9" t="s">
        <v>31</v>
      </c>
    </row>
    <row r="54" spans="1:45" x14ac:dyDescent="0.25">
      <c r="A54" s="1" t="s">
        <v>288</v>
      </c>
      <c r="B54" s="2">
        <v>3</v>
      </c>
      <c r="C54" s="2">
        <v>3</v>
      </c>
      <c r="E54" s="2">
        <v>1</v>
      </c>
      <c r="F54" s="2">
        <v>3</v>
      </c>
      <c r="J54" s="2">
        <v>3</v>
      </c>
      <c r="T54" s="3">
        <f t="shared" ref="T54:T60" si="64">SUM(F54/C54)</f>
        <v>1</v>
      </c>
      <c r="U54" s="3">
        <f t="shared" ref="U54:U60" si="65">SUM(J54/C54)</f>
        <v>1</v>
      </c>
      <c r="V54" s="3">
        <f t="shared" ref="V54:V60" si="66">SUM((L54+M54+N54+F54)/(C54+L54+M54+N54+R54))</f>
        <v>1</v>
      </c>
      <c r="AC54" s="2">
        <f t="shared" ref="AC54:AC59" si="67">SUM(X54:Z54)</f>
        <v>0</v>
      </c>
      <c r="AG54" s="3" t="e">
        <f t="shared" ref="AG54:AG60" si="68">SUM((X54+Y54)/(X54+Y54+Z54))</f>
        <v>#DIV/0!</v>
      </c>
      <c r="AQ54" s="4">
        <v>3</v>
      </c>
      <c r="AS54" s="4">
        <f t="shared" ref="AS54:AS60" si="69">SUM(AI54:AR54)</f>
        <v>3</v>
      </c>
    </row>
    <row r="55" spans="1:45" x14ac:dyDescent="0.25">
      <c r="A55" s="1" t="s">
        <v>280</v>
      </c>
      <c r="B55" s="2">
        <v>2</v>
      </c>
      <c r="C55" s="2">
        <v>2</v>
      </c>
      <c r="K55" s="2">
        <v>2</v>
      </c>
      <c r="T55" s="3">
        <f>SUM(F55/C55)</f>
        <v>0</v>
      </c>
      <c r="U55" s="3">
        <f>SUM(J55/C55)</f>
        <v>0</v>
      </c>
      <c r="V55" s="3">
        <f>SUM((L55+M55+N55+F55)/(C55+L55+M55+N55+R55))</f>
        <v>0</v>
      </c>
      <c r="AC55" s="2">
        <f>SUM(X55:Z55)</f>
        <v>0</v>
      </c>
      <c r="AG55" s="3" t="e">
        <f>SUM((X55+Y55)/(X55+Y55+Z55))</f>
        <v>#DIV/0!</v>
      </c>
      <c r="AO55" s="4">
        <v>4</v>
      </c>
      <c r="AS55" s="4">
        <f>SUM(AI55:AR55)</f>
        <v>4</v>
      </c>
    </row>
    <row r="56" spans="1:45" x14ac:dyDescent="0.25">
      <c r="A56" s="1" t="s">
        <v>313</v>
      </c>
      <c r="B56" s="2">
        <v>5</v>
      </c>
      <c r="C56" s="2">
        <v>4</v>
      </c>
      <c r="D56" s="2">
        <v>3</v>
      </c>
      <c r="F56" s="2">
        <v>1</v>
      </c>
      <c r="J56" s="2">
        <v>1</v>
      </c>
      <c r="L56" s="2">
        <v>1</v>
      </c>
      <c r="T56" s="3">
        <f t="shared" si="64"/>
        <v>0.25</v>
      </c>
      <c r="U56" s="3">
        <f t="shared" si="65"/>
        <v>0.25</v>
      </c>
      <c r="V56" s="3">
        <f t="shared" si="66"/>
        <v>0.4</v>
      </c>
      <c r="Y56" s="2">
        <v>1</v>
      </c>
      <c r="AC56" s="2">
        <f t="shared" si="67"/>
        <v>1</v>
      </c>
      <c r="AG56" s="3">
        <f t="shared" si="68"/>
        <v>1</v>
      </c>
      <c r="AO56" s="4">
        <v>5</v>
      </c>
      <c r="AS56" s="4">
        <f t="shared" si="69"/>
        <v>5</v>
      </c>
    </row>
    <row r="57" spans="1:45" x14ac:dyDescent="0.25">
      <c r="A57" s="1" t="s">
        <v>323</v>
      </c>
      <c r="B57" s="2">
        <v>2</v>
      </c>
      <c r="C57" s="2">
        <v>1</v>
      </c>
      <c r="E57" s="2">
        <v>1</v>
      </c>
      <c r="F57" s="2">
        <v>1</v>
      </c>
      <c r="J57" s="2">
        <v>1</v>
      </c>
      <c r="L57" s="2">
        <v>1</v>
      </c>
      <c r="O57" s="2">
        <v>1</v>
      </c>
      <c r="T57" s="3">
        <f t="shared" si="64"/>
        <v>1</v>
      </c>
      <c r="U57" s="3">
        <f t="shared" si="65"/>
        <v>1</v>
      </c>
      <c r="V57" s="3">
        <f t="shared" si="66"/>
        <v>1</v>
      </c>
      <c r="AC57" s="2">
        <f t="shared" si="67"/>
        <v>0</v>
      </c>
      <c r="AG57" s="3" t="e">
        <f t="shared" si="68"/>
        <v>#DIV/0!</v>
      </c>
      <c r="AO57" s="4">
        <v>3.6666666666666665</v>
      </c>
      <c r="AS57" s="4">
        <f t="shared" si="69"/>
        <v>3.6666666666666665</v>
      </c>
    </row>
    <row r="58" spans="1:45" x14ac:dyDescent="0.25">
      <c r="A58" s="1" t="s">
        <v>335</v>
      </c>
      <c r="B58" s="2">
        <v>3</v>
      </c>
      <c r="C58" s="2">
        <v>2</v>
      </c>
      <c r="D58" s="2">
        <v>1</v>
      </c>
      <c r="E58" s="2">
        <v>1</v>
      </c>
      <c r="F58" s="2">
        <v>1</v>
      </c>
      <c r="J58" s="2">
        <v>1</v>
      </c>
      <c r="K58" s="2">
        <v>1</v>
      </c>
      <c r="L58" s="2">
        <v>1</v>
      </c>
      <c r="T58" s="3">
        <f t="shared" si="64"/>
        <v>0.5</v>
      </c>
      <c r="U58" s="3">
        <f t="shared" si="65"/>
        <v>0.5</v>
      </c>
      <c r="V58" s="3">
        <f t="shared" si="66"/>
        <v>0.66666666666666663</v>
      </c>
      <c r="Z58" s="2">
        <v>1</v>
      </c>
      <c r="AC58" s="2">
        <f t="shared" si="67"/>
        <v>1</v>
      </c>
      <c r="AG58" s="3">
        <f t="shared" si="68"/>
        <v>0</v>
      </c>
      <c r="AO58" s="4">
        <v>4</v>
      </c>
      <c r="AS58" s="4">
        <f t="shared" si="69"/>
        <v>4</v>
      </c>
    </row>
    <row r="59" spans="1:45" x14ac:dyDescent="0.25">
      <c r="T59" s="3" t="e">
        <f t="shared" si="64"/>
        <v>#DIV/0!</v>
      </c>
      <c r="U59" s="3" t="e">
        <f t="shared" si="65"/>
        <v>#DIV/0!</v>
      </c>
      <c r="V59" s="3" t="e">
        <f t="shared" si="66"/>
        <v>#DIV/0!</v>
      </c>
      <c r="AC59" s="2">
        <f t="shared" si="67"/>
        <v>0</v>
      </c>
      <c r="AG59" s="3" t="e">
        <f t="shared" si="68"/>
        <v>#DIV/0!</v>
      </c>
      <c r="AS59" s="4">
        <f t="shared" si="69"/>
        <v>0</v>
      </c>
    </row>
    <row r="60" spans="1:45" x14ac:dyDescent="0.25">
      <c r="A60" s="10" t="s">
        <v>35</v>
      </c>
      <c r="B60" s="11">
        <f t="shared" ref="B60:R60" si="70">SUM(B54:B58)</f>
        <v>15</v>
      </c>
      <c r="C60" s="11">
        <f t="shared" si="70"/>
        <v>12</v>
      </c>
      <c r="D60" s="11">
        <f t="shared" si="70"/>
        <v>4</v>
      </c>
      <c r="E60" s="11">
        <f t="shared" si="70"/>
        <v>3</v>
      </c>
      <c r="F60" s="11">
        <f t="shared" si="70"/>
        <v>6</v>
      </c>
      <c r="G60" s="11">
        <f t="shared" si="70"/>
        <v>0</v>
      </c>
      <c r="H60" s="11">
        <f t="shared" si="70"/>
        <v>0</v>
      </c>
      <c r="I60" s="11">
        <f t="shared" si="70"/>
        <v>0</v>
      </c>
      <c r="J60" s="11">
        <f t="shared" si="70"/>
        <v>6</v>
      </c>
      <c r="K60" s="11">
        <f t="shared" si="70"/>
        <v>3</v>
      </c>
      <c r="L60" s="11">
        <f t="shared" si="70"/>
        <v>3</v>
      </c>
      <c r="M60" s="11">
        <f t="shared" si="70"/>
        <v>0</v>
      </c>
      <c r="N60" s="11">
        <f t="shared" si="70"/>
        <v>0</v>
      </c>
      <c r="O60" s="11">
        <f t="shared" si="70"/>
        <v>1</v>
      </c>
      <c r="P60" s="11">
        <f t="shared" si="70"/>
        <v>0</v>
      </c>
      <c r="Q60" s="11">
        <f t="shared" si="70"/>
        <v>0</v>
      </c>
      <c r="R60" s="11">
        <f t="shared" si="70"/>
        <v>0</v>
      </c>
      <c r="S60" s="12"/>
      <c r="T60" s="13">
        <f t="shared" si="64"/>
        <v>0.5</v>
      </c>
      <c r="U60" s="13">
        <f t="shared" si="65"/>
        <v>0.5</v>
      </c>
      <c r="V60" s="13">
        <f t="shared" si="66"/>
        <v>0.6</v>
      </c>
      <c r="W60" s="12"/>
      <c r="X60" s="11">
        <f>SUM(X54:X58)</f>
        <v>0</v>
      </c>
      <c r="Y60" s="11">
        <f>SUM(Y54:Y58)</f>
        <v>1</v>
      </c>
      <c r="Z60" s="11">
        <f>SUM(Z54:Z58)</f>
        <v>1</v>
      </c>
      <c r="AA60" s="11">
        <f>SUM(AA54:AA59)</f>
        <v>0</v>
      </c>
      <c r="AB60" s="11">
        <f>SUM(AB54:AB59)</f>
        <v>0</v>
      </c>
      <c r="AC60" s="11">
        <f>SUM(X60:Z60)</f>
        <v>2</v>
      </c>
      <c r="AD60" s="11">
        <f>SUM(AD54:AD58)</f>
        <v>0</v>
      </c>
      <c r="AE60" s="11">
        <f>SUM(AE54:AE58)</f>
        <v>0</v>
      </c>
      <c r="AF60" s="11">
        <f>SUM(AF54:AF58)</f>
        <v>0</v>
      </c>
      <c r="AG60" s="3">
        <f t="shared" si="68"/>
        <v>0.5</v>
      </c>
      <c r="AH60" s="12"/>
      <c r="AI60" s="14">
        <f t="shared" ref="AI60:AR60" si="71">SUM(AI54:AI58)</f>
        <v>0</v>
      </c>
      <c r="AJ60" s="14">
        <f t="shared" si="71"/>
        <v>0</v>
      </c>
      <c r="AK60" s="14">
        <f t="shared" si="71"/>
        <v>0</v>
      </c>
      <c r="AL60" s="14">
        <f t="shared" si="71"/>
        <v>0</v>
      </c>
      <c r="AM60" s="14">
        <f t="shared" si="71"/>
        <v>0</v>
      </c>
      <c r="AN60" s="14">
        <f t="shared" si="71"/>
        <v>0</v>
      </c>
      <c r="AO60" s="14">
        <f t="shared" si="71"/>
        <v>16.666666666666664</v>
      </c>
      <c r="AP60" s="14">
        <f t="shared" si="71"/>
        <v>0</v>
      </c>
      <c r="AQ60" s="14">
        <f t="shared" si="71"/>
        <v>3</v>
      </c>
      <c r="AR60" s="14">
        <f t="shared" si="71"/>
        <v>0</v>
      </c>
      <c r="AS60" s="14">
        <f t="shared" si="69"/>
        <v>19.666666666666664</v>
      </c>
    </row>
    <row r="61" spans="1:45" x14ac:dyDescent="0.25">
      <c r="A61" s="7" t="s">
        <v>154</v>
      </c>
      <c r="B61" s="7" t="s">
        <v>0</v>
      </c>
      <c r="C61" s="7" t="s">
        <v>1</v>
      </c>
      <c r="D61" s="7" t="s">
        <v>33</v>
      </c>
      <c r="E61" s="7" t="s">
        <v>2</v>
      </c>
      <c r="F61" s="7" t="s">
        <v>3</v>
      </c>
      <c r="G61" s="7" t="s">
        <v>4</v>
      </c>
      <c r="H61" s="7" t="s">
        <v>5</v>
      </c>
      <c r="I61" s="7" t="s">
        <v>6</v>
      </c>
      <c r="J61" s="7" t="s">
        <v>7</v>
      </c>
      <c r="K61" s="7" t="s">
        <v>8</v>
      </c>
      <c r="L61" s="7" t="s">
        <v>9</v>
      </c>
      <c r="M61" s="7" t="s">
        <v>10</v>
      </c>
      <c r="N61" s="7" t="s">
        <v>11</v>
      </c>
      <c r="O61" s="7" t="s">
        <v>12</v>
      </c>
      <c r="P61" s="7" t="s">
        <v>13</v>
      </c>
      <c r="Q61" s="7" t="s">
        <v>14</v>
      </c>
      <c r="R61" s="7" t="s">
        <v>15</v>
      </c>
      <c r="S61" s="7"/>
      <c r="T61" s="23" t="s">
        <v>16</v>
      </c>
      <c r="U61" s="23" t="s">
        <v>17</v>
      </c>
      <c r="V61" s="23" t="s">
        <v>18</v>
      </c>
      <c r="W61" s="7"/>
      <c r="X61" s="7" t="s">
        <v>19</v>
      </c>
      <c r="Y61" s="7" t="s">
        <v>20</v>
      </c>
      <c r="Z61" s="7" t="s">
        <v>21</v>
      </c>
      <c r="AA61" s="7" t="s">
        <v>50</v>
      </c>
      <c r="AB61" s="7" t="s">
        <v>51</v>
      </c>
      <c r="AC61" s="7" t="s">
        <v>52</v>
      </c>
      <c r="AD61" s="7" t="s">
        <v>22</v>
      </c>
      <c r="AE61" s="7" t="s">
        <v>12</v>
      </c>
      <c r="AF61" s="7" t="s">
        <v>13</v>
      </c>
      <c r="AG61" s="23" t="s">
        <v>23</v>
      </c>
      <c r="AH61" s="7"/>
      <c r="AI61" s="9" t="s">
        <v>24</v>
      </c>
      <c r="AJ61" s="9" t="s">
        <v>25</v>
      </c>
      <c r="AK61" s="9" t="s">
        <v>26</v>
      </c>
      <c r="AL61" s="9" t="s">
        <v>4</v>
      </c>
      <c r="AM61" s="9" t="s">
        <v>5</v>
      </c>
      <c r="AN61" s="9" t="s">
        <v>27</v>
      </c>
      <c r="AO61" s="9" t="s">
        <v>28</v>
      </c>
      <c r="AP61" s="9" t="s">
        <v>29</v>
      </c>
      <c r="AQ61" s="9" t="s">
        <v>30</v>
      </c>
      <c r="AR61" s="9" t="s">
        <v>34</v>
      </c>
      <c r="AS61" s="9" t="s">
        <v>31</v>
      </c>
    </row>
    <row r="62" spans="1:45" x14ac:dyDescent="0.25">
      <c r="A62" s="1" t="s">
        <v>203</v>
      </c>
      <c r="B62" s="2">
        <v>4</v>
      </c>
      <c r="C62" s="2">
        <v>2</v>
      </c>
      <c r="D62" s="2">
        <v>2</v>
      </c>
      <c r="E62" s="2">
        <v>1</v>
      </c>
      <c r="F62" s="2">
        <v>1</v>
      </c>
      <c r="J62" s="2">
        <v>1</v>
      </c>
      <c r="K62" s="2">
        <v>1</v>
      </c>
      <c r="L62" s="2">
        <v>1</v>
      </c>
      <c r="N62" s="2">
        <v>1</v>
      </c>
      <c r="O62" s="2">
        <v>1</v>
      </c>
      <c r="T62" s="3">
        <f t="shared" ref="T62:T70" si="72">SUM(F62/C62)</f>
        <v>0.5</v>
      </c>
      <c r="U62" s="3">
        <f t="shared" ref="U62:U70" si="73">SUM(J62/C62)</f>
        <v>0.5</v>
      </c>
      <c r="V62" s="3">
        <f t="shared" ref="V62:V70" si="74">SUM((L62+M62+N62+F62)/(C62+L62+M62+N62+R62))</f>
        <v>0.75</v>
      </c>
      <c r="Y62" s="2">
        <v>1</v>
      </c>
      <c r="AC62" s="2">
        <f t="shared" ref="AC62:AC69" si="75">SUM(X62:Z62)</f>
        <v>1</v>
      </c>
      <c r="AG62" s="3">
        <f t="shared" ref="AG62:AG70" si="76">SUM((X62+Y62)/(X62+Y62+Z62))</f>
        <v>1</v>
      </c>
      <c r="AQ62" s="4">
        <v>4</v>
      </c>
      <c r="AS62" s="4">
        <f t="shared" ref="AS62:AS70" si="77">SUM(AI62:AR62)</f>
        <v>4</v>
      </c>
    </row>
    <row r="63" spans="1:45" x14ac:dyDescent="0.25">
      <c r="A63" s="1" t="s">
        <v>247</v>
      </c>
      <c r="B63" s="2">
        <v>8</v>
      </c>
      <c r="C63" s="2">
        <v>8</v>
      </c>
      <c r="D63" s="2">
        <v>4</v>
      </c>
      <c r="E63" s="2">
        <v>1</v>
      </c>
      <c r="F63" s="2">
        <v>2</v>
      </c>
      <c r="J63" s="2">
        <v>2</v>
      </c>
      <c r="K63" s="2">
        <v>2</v>
      </c>
      <c r="T63" s="3">
        <f t="shared" si="72"/>
        <v>0.25</v>
      </c>
      <c r="U63" s="3">
        <f t="shared" si="73"/>
        <v>0.25</v>
      </c>
      <c r="V63" s="3">
        <f t="shared" si="74"/>
        <v>0.25</v>
      </c>
      <c r="Z63" s="2">
        <v>1</v>
      </c>
      <c r="AC63" s="2">
        <f t="shared" si="75"/>
        <v>1</v>
      </c>
      <c r="AG63" s="3">
        <f t="shared" si="76"/>
        <v>0</v>
      </c>
      <c r="AO63" s="4">
        <v>10</v>
      </c>
      <c r="AS63" s="4">
        <f t="shared" si="77"/>
        <v>10</v>
      </c>
    </row>
    <row r="64" spans="1:45" x14ac:dyDescent="0.25">
      <c r="A64" s="1" t="s">
        <v>288</v>
      </c>
      <c r="B64" s="2">
        <v>5</v>
      </c>
      <c r="C64" s="2">
        <v>4</v>
      </c>
      <c r="D64" s="2">
        <v>1</v>
      </c>
      <c r="F64" s="2">
        <v>1</v>
      </c>
      <c r="J64" s="2">
        <v>1</v>
      </c>
      <c r="K64" s="2">
        <v>1</v>
      </c>
      <c r="L64" s="2">
        <v>1</v>
      </c>
      <c r="T64" s="3">
        <f t="shared" si="72"/>
        <v>0.25</v>
      </c>
      <c r="U64" s="3">
        <f t="shared" si="73"/>
        <v>0.25</v>
      </c>
      <c r="V64" s="3">
        <f t="shared" si="74"/>
        <v>0.4</v>
      </c>
      <c r="AC64" s="2">
        <f t="shared" si="75"/>
        <v>0</v>
      </c>
      <c r="AG64" s="3" t="e">
        <f t="shared" si="76"/>
        <v>#DIV/0!</v>
      </c>
      <c r="AO64" s="4">
        <v>8</v>
      </c>
      <c r="AS64" s="4">
        <f t="shared" si="77"/>
        <v>8</v>
      </c>
    </row>
    <row r="65" spans="1:45" x14ac:dyDescent="0.25">
      <c r="A65" s="1" t="s">
        <v>280</v>
      </c>
      <c r="B65" s="2">
        <v>3</v>
      </c>
      <c r="C65" s="2">
        <v>2</v>
      </c>
      <c r="D65" s="2">
        <v>2</v>
      </c>
      <c r="E65" s="2">
        <v>1</v>
      </c>
      <c r="F65" s="2">
        <v>2</v>
      </c>
      <c r="J65" s="2">
        <v>2</v>
      </c>
      <c r="L65" s="2">
        <v>1</v>
      </c>
      <c r="O65" s="2">
        <v>1</v>
      </c>
      <c r="T65" s="3">
        <f>SUM(F65/C65)</f>
        <v>1</v>
      </c>
      <c r="U65" s="3">
        <f>SUM(J65/C65)</f>
        <v>1</v>
      </c>
      <c r="V65" s="3">
        <f>SUM((L65+M65+N65+F65)/(C65+L65+M65+N65+R65))</f>
        <v>1</v>
      </c>
      <c r="Y65" s="2">
        <v>1</v>
      </c>
      <c r="AC65" s="2">
        <f>SUM(X65:Z65)</f>
        <v>1</v>
      </c>
      <c r="AG65" s="3">
        <f>SUM((X65+Y65)/(X65+Y65+Z65))</f>
        <v>1</v>
      </c>
      <c r="AO65" s="4">
        <v>4</v>
      </c>
      <c r="AS65" s="4">
        <f>SUM(AI65:AR65)</f>
        <v>4</v>
      </c>
    </row>
    <row r="66" spans="1:45" x14ac:dyDescent="0.25">
      <c r="A66" s="1" t="s">
        <v>313</v>
      </c>
      <c r="B66" s="2">
        <v>4</v>
      </c>
      <c r="C66" s="2">
        <v>3</v>
      </c>
      <c r="D66" s="2">
        <v>3</v>
      </c>
      <c r="E66" s="2">
        <v>2</v>
      </c>
      <c r="F66" s="2">
        <v>3</v>
      </c>
      <c r="J66" s="2">
        <v>3</v>
      </c>
      <c r="O66" s="2">
        <v>4</v>
      </c>
      <c r="R66" s="2">
        <v>1</v>
      </c>
      <c r="T66" s="3">
        <f t="shared" si="72"/>
        <v>1</v>
      </c>
      <c r="U66" s="3">
        <f t="shared" si="73"/>
        <v>1</v>
      </c>
      <c r="V66" s="3">
        <f t="shared" si="74"/>
        <v>0.75</v>
      </c>
      <c r="X66" s="2">
        <v>1</v>
      </c>
      <c r="Y66" s="2">
        <v>1</v>
      </c>
      <c r="Z66" s="2">
        <v>1</v>
      </c>
      <c r="AC66" s="2">
        <f t="shared" si="75"/>
        <v>3</v>
      </c>
      <c r="AG66" s="3">
        <f t="shared" si="76"/>
        <v>0.66666666666666663</v>
      </c>
      <c r="AL66" s="4">
        <v>4</v>
      </c>
      <c r="AS66" s="4">
        <f t="shared" si="77"/>
        <v>4</v>
      </c>
    </row>
    <row r="67" spans="1:45" x14ac:dyDescent="0.25">
      <c r="A67" s="1" t="s">
        <v>323</v>
      </c>
      <c r="B67" s="2">
        <v>5</v>
      </c>
      <c r="C67" s="2">
        <v>5</v>
      </c>
      <c r="E67" s="2">
        <v>2</v>
      </c>
      <c r="F67" s="2">
        <v>3</v>
      </c>
      <c r="J67" s="2">
        <v>3</v>
      </c>
      <c r="K67" s="2">
        <v>1</v>
      </c>
      <c r="O67" s="2">
        <v>2</v>
      </c>
      <c r="T67" s="3">
        <f t="shared" si="72"/>
        <v>0.6</v>
      </c>
      <c r="U67" s="3">
        <f t="shared" si="73"/>
        <v>0.6</v>
      </c>
      <c r="V67" s="3">
        <f t="shared" si="74"/>
        <v>0.6</v>
      </c>
      <c r="AC67" s="2">
        <f t="shared" si="75"/>
        <v>0</v>
      </c>
      <c r="AG67" s="3" t="e">
        <f t="shared" si="76"/>
        <v>#DIV/0!</v>
      </c>
      <c r="AO67" s="4">
        <v>4.333333333333333</v>
      </c>
      <c r="AS67" s="4">
        <f t="shared" si="77"/>
        <v>4.333333333333333</v>
      </c>
    </row>
    <row r="68" spans="1:45" x14ac:dyDescent="0.25">
      <c r="A68" s="1" t="s">
        <v>335</v>
      </c>
      <c r="B68" s="2">
        <v>6</v>
      </c>
      <c r="C68" s="2">
        <v>4</v>
      </c>
      <c r="D68" s="2">
        <v>2</v>
      </c>
      <c r="E68" s="2">
        <v>2</v>
      </c>
      <c r="F68" s="2">
        <v>2</v>
      </c>
      <c r="J68" s="2">
        <v>2</v>
      </c>
      <c r="K68" s="2">
        <v>1</v>
      </c>
      <c r="L68" s="2">
        <v>2</v>
      </c>
      <c r="O68" s="2">
        <v>2</v>
      </c>
      <c r="T68" s="3">
        <f t="shared" si="72"/>
        <v>0.5</v>
      </c>
      <c r="U68" s="3">
        <f t="shared" si="73"/>
        <v>0.5</v>
      </c>
      <c r="V68" s="3">
        <f t="shared" si="74"/>
        <v>0.66666666666666663</v>
      </c>
      <c r="AC68" s="2">
        <f t="shared" si="75"/>
        <v>0</v>
      </c>
      <c r="AG68" s="3" t="e">
        <f t="shared" si="76"/>
        <v>#DIV/0!</v>
      </c>
      <c r="AO68" s="4">
        <v>3</v>
      </c>
      <c r="AR68" s="4">
        <v>4</v>
      </c>
      <c r="AS68" s="4">
        <f t="shared" si="77"/>
        <v>7</v>
      </c>
    </row>
    <row r="69" spans="1:45" x14ac:dyDescent="0.25">
      <c r="T69" s="3" t="e">
        <f t="shared" si="72"/>
        <v>#DIV/0!</v>
      </c>
      <c r="U69" s="3" t="e">
        <f t="shared" si="73"/>
        <v>#DIV/0!</v>
      </c>
      <c r="V69" s="3" t="e">
        <f t="shared" si="74"/>
        <v>#DIV/0!</v>
      </c>
      <c r="AC69" s="2">
        <f t="shared" si="75"/>
        <v>0</v>
      </c>
      <c r="AG69" s="3" t="e">
        <f t="shared" si="76"/>
        <v>#DIV/0!</v>
      </c>
      <c r="AS69" s="4">
        <f t="shared" si="77"/>
        <v>0</v>
      </c>
    </row>
    <row r="70" spans="1:45" x14ac:dyDescent="0.25">
      <c r="A70" s="10" t="s">
        <v>35</v>
      </c>
      <c r="B70" s="11">
        <f t="shared" ref="B70:R70" si="78">SUM(B62:B68)</f>
        <v>35</v>
      </c>
      <c r="C70" s="11">
        <f t="shared" si="78"/>
        <v>28</v>
      </c>
      <c r="D70" s="11">
        <f t="shared" si="78"/>
        <v>14</v>
      </c>
      <c r="E70" s="11">
        <f t="shared" si="78"/>
        <v>9</v>
      </c>
      <c r="F70" s="11">
        <f t="shared" si="78"/>
        <v>14</v>
      </c>
      <c r="G70" s="11">
        <f t="shared" si="78"/>
        <v>0</v>
      </c>
      <c r="H70" s="11">
        <f t="shared" si="78"/>
        <v>0</v>
      </c>
      <c r="I70" s="11">
        <f t="shared" si="78"/>
        <v>0</v>
      </c>
      <c r="J70" s="11">
        <f t="shared" si="78"/>
        <v>14</v>
      </c>
      <c r="K70" s="11">
        <f t="shared" si="78"/>
        <v>6</v>
      </c>
      <c r="L70" s="11">
        <f t="shared" si="78"/>
        <v>5</v>
      </c>
      <c r="M70" s="11">
        <f t="shared" si="78"/>
        <v>0</v>
      </c>
      <c r="N70" s="11">
        <f t="shared" si="78"/>
        <v>1</v>
      </c>
      <c r="O70" s="11">
        <f t="shared" si="78"/>
        <v>10</v>
      </c>
      <c r="P70" s="11">
        <f t="shared" si="78"/>
        <v>0</v>
      </c>
      <c r="Q70" s="11">
        <f t="shared" si="78"/>
        <v>0</v>
      </c>
      <c r="R70" s="11">
        <f t="shared" si="78"/>
        <v>1</v>
      </c>
      <c r="S70" s="12"/>
      <c r="T70" s="13">
        <f t="shared" si="72"/>
        <v>0.5</v>
      </c>
      <c r="U70" s="13">
        <f t="shared" si="73"/>
        <v>0.5</v>
      </c>
      <c r="V70" s="13">
        <f t="shared" si="74"/>
        <v>0.5714285714285714</v>
      </c>
      <c r="W70" s="12"/>
      <c r="X70" s="11">
        <f>SUM(X62:X68)</f>
        <v>1</v>
      </c>
      <c r="Y70" s="11">
        <f>SUM(Y62:Y68)</f>
        <v>3</v>
      </c>
      <c r="Z70" s="11">
        <f>SUM(Z62:Z68)</f>
        <v>2</v>
      </c>
      <c r="AA70" s="11">
        <f>SUM(AA62:AA69)</f>
        <v>0</v>
      </c>
      <c r="AB70" s="11">
        <f>SUM(AB62:AB69)</f>
        <v>0</v>
      </c>
      <c r="AC70" s="11">
        <f>SUM(X70:Z70)</f>
        <v>6</v>
      </c>
      <c r="AD70" s="11">
        <f>SUM(AD62:AD68)</f>
        <v>0</v>
      </c>
      <c r="AE70" s="11">
        <f>SUM(AE62:AE68)</f>
        <v>0</v>
      </c>
      <c r="AF70" s="11">
        <f>SUM(AF62:AF68)</f>
        <v>0</v>
      </c>
      <c r="AG70" s="3">
        <f t="shared" si="76"/>
        <v>0.66666666666666663</v>
      </c>
      <c r="AH70" s="12"/>
      <c r="AI70" s="14">
        <f t="shared" ref="AI70:AR70" si="79">SUM(AI62:AI68)</f>
        <v>0</v>
      </c>
      <c r="AJ70" s="14">
        <f t="shared" si="79"/>
        <v>0</v>
      </c>
      <c r="AK70" s="14">
        <f t="shared" si="79"/>
        <v>0</v>
      </c>
      <c r="AL70" s="14">
        <f t="shared" si="79"/>
        <v>4</v>
      </c>
      <c r="AM70" s="14">
        <f t="shared" si="79"/>
        <v>0</v>
      </c>
      <c r="AN70" s="14">
        <f t="shared" si="79"/>
        <v>0</v>
      </c>
      <c r="AO70" s="14">
        <f t="shared" si="79"/>
        <v>29.333333333333332</v>
      </c>
      <c r="AP70" s="14">
        <f t="shared" si="79"/>
        <v>0</v>
      </c>
      <c r="AQ70" s="14">
        <f t="shared" si="79"/>
        <v>4</v>
      </c>
      <c r="AR70" s="14">
        <f t="shared" si="79"/>
        <v>4</v>
      </c>
      <c r="AS70" s="14">
        <f t="shared" si="77"/>
        <v>41.333333333333329</v>
      </c>
    </row>
    <row r="71" spans="1:45" x14ac:dyDescent="0.25">
      <c r="A71" s="7" t="s">
        <v>155</v>
      </c>
      <c r="B71" s="7" t="s">
        <v>0</v>
      </c>
      <c r="C71" s="7" t="s">
        <v>1</v>
      </c>
      <c r="D71" s="7" t="s">
        <v>33</v>
      </c>
      <c r="E71" s="7" t="s">
        <v>2</v>
      </c>
      <c r="F71" s="7" t="s">
        <v>3</v>
      </c>
      <c r="G71" s="7" t="s">
        <v>4</v>
      </c>
      <c r="H71" s="7" t="s">
        <v>5</v>
      </c>
      <c r="I71" s="7" t="s">
        <v>6</v>
      </c>
      <c r="J71" s="7" t="s">
        <v>7</v>
      </c>
      <c r="K71" s="7" t="s">
        <v>8</v>
      </c>
      <c r="L71" s="7" t="s">
        <v>9</v>
      </c>
      <c r="M71" s="7" t="s">
        <v>10</v>
      </c>
      <c r="N71" s="7" t="s">
        <v>11</v>
      </c>
      <c r="O71" s="7" t="s">
        <v>12</v>
      </c>
      <c r="P71" s="7" t="s">
        <v>13</v>
      </c>
      <c r="Q71" s="7" t="s">
        <v>14</v>
      </c>
      <c r="R71" s="7" t="s">
        <v>15</v>
      </c>
      <c r="S71" s="7"/>
      <c r="T71" s="23" t="s">
        <v>16</v>
      </c>
      <c r="U71" s="23" t="s">
        <v>17</v>
      </c>
      <c r="V71" s="23" t="s">
        <v>18</v>
      </c>
      <c r="W71" s="7"/>
      <c r="X71" s="7" t="s">
        <v>19</v>
      </c>
      <c r="Y71" s="7" t="s">
        <v>20</v>
      </c>
      <c r="Z71" s="7" t="s">
        <v>21</v>
      </c>
      <c r="AA71" s="7" t="s">
        <v>50</v>
      </c>
      <c r="AB71" s="7" t="s">
        <v>51</v>
      </c>
      <c r="AC71" s="7" t="s">
        <v>52</v>
      </c>
      <c r="AD71" s="7" t="s">
        <v>22</v>
      </c>
      <c r="AE71" s="7" t="s">
        <v>12</v>
      </c>
      <c r="AF71" s="7" t="s">
        <v>13</v>
      </c>
      <c r="AG71" s="23" t="s">
        <v>23</v>
      </c>
      <c r="AH71" s="7"/>
      <c r="AI71" s="9" t="s">
        <v>24</v>
      </c>
      <c r="AJ71" s="9" t="s">
        <v>25</v>
      </c>
      <c r="AK71" s="9" t="s">
        <v>26</v>
      </c>
      <c r="AL71" s="9" t="s">
        <v>4</v>
      </c>
      <c r="AM71" s="9" t="s">
        <v>5</v>
      </c>
      <c r="AN71" s="9" t="s">
        <v>27</v>
      </c>
      <c r="AO71" s="9" t="s">
        <v>28</v>
      </c>
      <c r="AP71" s="9" t="s">
        <v>29</v>
      </c>
      <c r="AQ71" s="9" t="s">
        <v>30</v>
      </c>
      <c r="AR71" s="9" t="s">
        <v>34</v>
      </c>
      <c r="AS71" s="9" t="s">
        <v>31</v>
      </c>
    </row>
    <row r="72" spans="1:45" x14ac:dyDescent="0.25">
      <c r="A72" s="1" t="s">
        <v>288</v>
      </c>
      <c r="B72" s="2">
        <v>7</v>
      </c>
      <c r="C72" s="2">
        <v>6</v>
      </c>
      <c r="D72" s="2">
        <v>3</v>
      </c>
      <c r="E72" s="2">
        <v>2</v>
      </c>
      <c r="F72" s="2">
        <v>3</v>
      </c>
      <c r="G72" s="2">
        <v>1</v>
      </c>
      <c r="J72" s="2">
        <v>4</v>
      </c>
      <c r="L72" s="2">
        <v>1</v>
      </c>
      <c r="O72" s="2">
        <v>1</v>
      </c>
      <c r="T72" s="3">
        <f t="shared" ref="T72:T74" si="80">SUM(F72/C72)</f>
        <v>0.5</v>
      </c>
      <c r="U72" s="3">
        <f t="shared" ref="U72:U74" si="81">SUM(J72/C72)</f>
        <v>0.66666666666666663</v>
      </c>
      <c r="V72" s="3">
        <f t="shared" ref="V72:V74" si="82">SUM((L72+M72+N72+F72)/(C72+L72+M72+N72+R72))</f>
        <v>0.5714285714285714</v>
      </c>
      <c r="X72" s="2">
        <v>2</v>
      </c>
      <c r="Y72" s="2">
        <v>3</v>
      </c>
      <c r="Z72" s="2">
        <v>2</v>
      </c>
      <c r="AC72" s="2">
        <f t="shared" ref="AC72:AC73" si="83">SUM(X72:Z72)</f>
        <v>7</v>
      </c>
      <c r="AG72" s="3">
        <f t="shared" ref="AG72:AG74" si="84">SUM((X72+Y72)/(X72+Y72+Z72))</f>
        <v>0.7142857142857143</v>
      </c>
      <c r="AI72" s="4">
        <v>6</v>
      </c>
      <c r="AN72" s="4">
        <v>3</v>
      </c>
      <c r="AS72" s="4">
        <f t="shared" ref="AS72:AS74" si="85">SUM(AI72:AR72)</f>
        <v>9</v>
      </c>
    </row>
    <row r="73" spans="1:45" x14ac:dyDescent="0.25">
      <c r="T73" s="3" t="e">
        <f t="shared" si="80"/>
        <v>#DIV/0!</v>
      </c>
      <c r="U73" s="3" t="e">
        <f t="shared" si="81"/>
        <v>#DIV/0!</v>
      </c>
      <c r="V73" s="3" t="e">
        <f t="shared" si="82"/>
        <v>#DIV/0!</v>
      </c>
      <c r="AC73" s="2">
        <f t="shared" si="83"/>
        <v>0</v>
      </c>
      <c r="AG73" s="3" t="e">
        <f t="shared" si="84"/>
        <v>#DIV/0!</v>
      </c>
      <c r="AS73" s="4">
        <f t="shared" si="85"/>
        <v>0</v>
      </c>
    </row>
    <row r="74" spans="1:45" x14ac:dyDescent="0.25">
      <c r="A74" s="10" t="s">
        <v>35</v>
      </c>
      <c r="B74" s="11">
        <f t="shared" ref="B74:R74" si="86">SUM(B72:B72)</f>
        <v>7</v>
      </c>
      <c r="C74" s="11">
        <f t="shared" si="86"/>
        <v>6</v>
      </c>
      <c r="D74" s="11">
        <f t="shared" si="86"/>
        <v>3</v>
      </c>
      <c r="E74" s="11">
        <f t="shared" si="86"/>
        <v>2</v>
      </c>
      <c r="F74" s="11">
        <f t="shared" si="86"/>
        <v>3</v>
      </c>
      <c r="G74" s="11">
        <f t="shared" si="86"/>
        <v>1</v>
      </c>
      <c r="H74" s="11">
        <f t="shared" si="86"/>
        <v>0</v>
      </c>
      <c r="I74" s="11">
        <f t="shared" si="86"/>
        <v>0</v>
      </c>
      <c r="J74" s="11">
        <f t="shared" si="86"/>
        <v>4</v>
      </c>
      <c r="K74" s="11">
        <f t="shared" si="86"/>
        <v>0</v>
      </c>
      <c r="L74" s="11">
        <f t="shared" si="86"/>
        <v>1</v>
      </c>
      <c r="M74" s="11">
        <f t="shared" si="86"/>
        <v>0</v>
      </c>
      <c r="N74" s="11">
        <f t="shared" si="86"/>
        <v>0</v>
      </c>
      <c r="O74" s="11">
        <f t="shared" si="86"/>
        <v>1</v>
      </c>
      <c r="P74" s="11">
        <f t="shared" si="86"/>
        <v>0</v>
      </c>
      <c r="Q74" s="11">
        <f t="shared" si="86"/>
        <v>0</v>
      </c>
      <c r="R74" s="11">
        <f t="shared" si="86"/>
        <v>0</v>
      </c>
      <c r="S74" s="12"/>
      <c r="T74" s="13">
        <f t="shared" si="80"/>
        <v>0.5</v>
      </c>
      <c r="U74" s="13">
        <f t="shared" si="81"/>
        <v>0.66666666666666663</v>
      </c>
      <c r="V74" s="13">
        <f t="shared" si="82"/>
        <v>0.5714285714285714</v>
      </c>
      <c r="W74" s="12"/>
      <c r="X74" s="11">
        <f>SUM(X72:X72)</f>
        <v>2</v>
      </c>
      <c r="Y74" s="11">
        <f>SUM(Y72:Y72)</f>
        <v>3</v>
      </c>
      <c r="Z74" s="11">
        <f>SUM(Z72:Z72)</f>
        <v>2</v>
      </c>
      <c r="AA74" s="11">
        <f>SUM(AA72:AA73)</f>
        <v>0</v>
      </c>
      <c r="AB74" s="11">
        <f>SUM(AB72:AB73)</f>
        <v>0</v>
      </c>
      <c r="AC74" s="11">
        <f>SUM(X74:Z74)</f>
        <v>7</v>
      </c>
      <c r="AD74" s="11">
        <f>SUM(AD72:AD72)</f>
        <v>0</v>
      </c>
      <c r="AE74" s="11">
        <f>SUM(AE72:AE72)</f>
        <v>0</v>
      </c>
      <c r="AF74" s="11">
        <f>SUM(AF72:AF72)</f>
        <v>0</v>
      </c>
      <c r="AG74" s="3">
        <f t="shared" si="84"/>
        <v>0.7142857142857143</v>
      </c>
      <c r="AH74" s="12"/>
      <c r="AI74" s="14">
        <f t="shared" ref="AI74:AR74" si="87">SUM(AI72:AI72)</f>
        <v>6</v>
      </c>
      <c r="AJ74" s="14">
        <f t="shared" si="87"/>
        <v>0</v>
      </c>
      <c r="AK74" s="14">
        <f t="shared" si="87"/>
        <v>0</v>
      </c>
      <c r="AL74" s="14">
        <f t="shared" si="87"/>
        <v>0</v>
      </c>
      <c r="AM74" s="14">
        <f t="shared" si="87"/>
        <v>0</v>
      </c>
      <c r="AN74" s="14">
        <f t="shared" si="87"/>
        <v>3</v>
      </c>
      <c r="AO74" s="14">
        <f t="shared" si="87"/>
        <v>0</v>
      </c>
      <c r="AP74" s="14">
        <f t="shared" si="87"/>
        <v>0</v>
      </c>
      <c r="AQ74" s="14">
        <f t="shared" si="87"/>
        <v>0</v>
      </c>
      <c r="AR74" s="14">
        <f t="shared" si="87"/>
        <v>0</v>
      </c>
      <c r="AS74" s="14">
        <f t="shared" si="85"/>
        <v>9</v>
      </c>
    </row>
    <row r="75" spans="1:45" x14ac:dyDescent="0.25">
      <c r="A75" s="7" t="s">
        <v>156</v>
      </c>
      <c r="B75" s="7" t="s">
        <v>0</v>
      </c>
      <c r="C75" s="7" t="s">
        <v>1</v>
      </c>
      <c r="D75" s="7" t="s">
        <v>33</v>
      </c>
      <c r="E75" s="7" t="s">
        <v>2</v>
      </c>
      <c r="F75" s="7" t="s">
        <v>3</v>
      </c>
      <c r="G75" s="7" t="s">
        <v>4</v>
      </c>
      <c r="H75" s="7" t="s">
        <v>5</v>
      </c>
      <c r="I75" s="7" t="s">
        <v>6</v>
      </c>
      <c r="J75" s="7" t="s">
        <v>7</v>
      </c>
      <c r="K75" s="7" t="s">
        <v>8</v>
      </c>
      <c r="L75" s="7" t="s">
        <v>9</v>
      </c>
      <c r="M75" s="7" t="s">
        <v>10</v>
      </c>
      <c r="N75" s="7" t="s">
        <v>11</v>
      </c>
      <c r="O75" s="7" t="s">
        <v>12</v>
      </c>
      <c r="P75" s="7" t="s">
        <v>13</v>
      </c>
      <c r="Q75" s="7" t="s">
        <v>14</v>
      </c>
      <c r="R75" s="7" t="s">
        <v>15</v>
      </c>
      <c r="S75" s="7"/>
      <c r="T75" s="23" t="s">
        <v>16</v>
      </c>
      <c r="U75" s="23" t="s">
        <v>17</v>
      </c>
      <c r="V75" s="23" t="s">
        <v>18</v>
      </c>
      <c r="W75" s="7"/>
      <c r="X75" s="7" t="s">
        <v>19</v>
      </c>
      <c r="Y75" s="7" t="s">
        <v>20</v>
      </c>
      <c r="Z75" s="7" t="s">
        <v>21</v>
      </c>
      <c r="AA75" s="7" t="s">
        <v>50</v>
      </c>
      <c r="AB75" s="7" t="s">
        <v>51</v>
      </c>
      <c r="AC75" s="7" t="s">
        <v>52</v>
      </c>
      <c r="AD75" s="7" t="s">
        <v>22</v>
      </c>
      <c r="AE75" s="7" t="s">
        <v>12</v>
      </c>
      <c r="AF75" s="7" t="s">
        <v>13</v>
      </c>
      <c r="AG75" s="23" t="s">
        <v>23</v>
      </c>
      <c r="AH75" s="7"/>
      <c r="AI75" s="9" t="s">
        <v>24</v>
      </c>
      <c r="AJ75" s="9" t="s">
        <v>25</v>
      </c>
      <c r="AK75" s="9" t="s">
        <v>26</v>
      </c>
      <c r="AL75" s="9" t="s">
        <v>4</v>
      </c>
      <c r="AM75" s="9" t="s">
        <v>5</v>
      </c>
      <c r="AN75" s="9" t="s">
        <v>27</v>
      </c>
      <c r="AO75" s="9" t="s">
        <v>28</v>
      </c>
      <c r="AP75" s="9" t="s">
        <v>29</v>
      </c>
      <c r="AQ75" s="9" t="s">
        <v>30</v>
      </c>
      <c r="AR75" s="9" t="s">
        <v>34</v>
      </c>
      <c r="AS75" s="9" t="s">
        <v>31</v>
      </c>
    </row>
    <row r="76" spans="1:45" x14ac:dyDescent="0.25">
      <c r="A76" s="1" t="s">
        <v>203</v>
      </c>
      <c r="B76" s="2">
        <v>4</v>
      </c>
      <c r="C76" s="2">
        <v>3</v>
      </c>
      <c r="D76" s="2">
        <v>3</v>
      </c>
      <c r="F76" s="2">
        <v>1</v>
      </c>
      <c r="J76" s="2">
        <v>1</v>
      </c>
      <c r="L76" s="2">
        <v>1</v>
      </c>
      <c r="O76" s="2">
        <v>2</v>
      </c>
      <c r="T76" s="3">
        <f t="shared" ref="T76:T83" si="88">SUM(F76/C76)</f>
        <v>0.33333333333333331</v>
      </c>
      <c r="U76" s="3">
        <f t="shared" ref="U76:U83" si="89">SUM(J76/C76)</f>
        <v>0.33333333333333331</v>
      </c>
      <c r="V76" s="3">
        <f t="shared" ref="V76:V83" si="90">SUM((L76+M76+N76+F76)/(C76+L76+M76+N76+R76))</f>
        <v>0.5</v>
      </c>
      <c r="X76" s="2">
        <v>1</v>
      </c>
      <c r="Z76" s="2">
        <v>1</v>
      </c>
      <c r="AC76" s="2">
        <f t="shared" ref="AC76:AC82" si="91">SUM(X76:Z76)</f>
        <v>2</v>
      </c>
      <c r="AG76" s="3">
        <f t="shared" ref="AG76:AG83" si="92">SUM((X76+Y76)/(X76+Y76+Z76))</f>
        <v>0.5</v>
      </c>
      <c r="AI76" s="4">
        <v>3</v>
      </c>
      <c r="AN76" s="4">
        <v>1</v>
      </c>
      <c r="AS76" s="4">
        <f t="shared" ref="AS76:AS83" si="93">SUM(AI76:AR76)</f>
        <v>4</v>
      </c>
    </row>
    <row r="77" spans="1:45" x14ac:dyDescent="0.25">
      <c r="A77" s="1" t="s">
        <v>247</v>
      </c>
      <c r="B77" s="2">
        <v>8</v>
      </c>
      <c r="C77" s="2">
        <v>7</v>
      </c>
      <c r="D77" s="2">
        <v>3</v>
      </c>
      <c r="E77" s="2">
        <v>3</v>
      </c>
      <c r="F77" s="2">
        <v>3</v>
      </c>
      <c r="G77" s="2">
        <v>1</v>
      </c>
      <c r="J77" s="2">
        <v>4</v>
      </c>
      <c r="K77" s="2">
        <v>1</v>
      </c>
      <c r="L77" s="2">
        <v>1</v>
      </c>
      <c r="O77" s="2">
        <v>3</v>
      </c>
      <c r="T77" s="3">
        <f t="shared" si="88"/>
        <v>0.42857142857142855</v>
      </c>
      <c r="U77" s="3">
        <f t="shared" si="89"/>
        <v>0.5714285714285714</v>
      </c>
      <c r="V77" s="3">
        <f t="shared" si="90"/>
        <v>0.5</v>
      </c>
      <c r="Y77" s="2">
        <v>4</v>
      </c>
      <c r="Z77" s="2">
        <v>4</v>
      </c>
      <c r="AC77" s="2">
        <f t="shared" si="91"/>
        <v>8</v>
      </c>
      <c r="AG77" s="3">
        <f t="shared" si="92"/>
        <v>0.5</v>
      </c>
      <c r="AI77" s="4">
        <v>3</v>
      </c>
      <c r="AN77" s="4">
        <v>7</v>
      </c>
      <c r="AS77" s="4">
        <f t="shared" si="93"/>
        <v>10</v>
      </c>
    </row>
    <row r="78" spans="1:45" x14ac:dyDescent="0.25">
      <c r="A78" s="1" t="s">
        <v>288</v>
      </c>
      <c r="B78" s="2">
        <v>2</v>
      </c>
      <c r="C78" s="2">
        <v>2</v>
      </c>
      <c r="E78" s="2">
        <v>2</v>
      </c>
      <c r="F78" s="2">
        <v>1</v>
      </c>
      <c r="G78" s="2">
        <v>1</v>
      </c>
      <c r="J78" s="2">
        <v>2</v>
      </c>
      <c r="K78" s="2">
        <v>1</v>
      </c>
      <c r="T78" s="3">
        <f t="shared" si="88"/>
        <v>0.5</v>
      </c>
      <c r="U78" s="3">
        <f t="shared" si="89"/>
        <v>1</v>
      </c>
      <c r="V78" s="3">
        <f t="shared" si="90"/>
        <v>0.5</v>
      </c>
      <c r="AC78" s="2">
        <f t="shared" si="91"/>
        <v>0</v>
      </c>
      <c r="AG78" s="3" t="e">
        <f t="shared" si="92"/>
        <v>#DIV/0!</v>
      </c>
      <c r="AI78" s="4">
        <v>1</v>
      </c>
      <c r="AS78" s="4">
        <f t="shared" si="93"/>
        <v>1</v>
      </c>
    </row>
    <row r="79" spans="1:45" x14ac:dyDescent="0.25">
      <c r="A79" s="1" t="s">
        <v>313</v>
      </c>
      <c r="B79" s="2">
        <v>6</v>
      </c>
      <c r="C79" s="2">
        <v>6</v>
      </c>
      <c r="D79" s="2">
        <v>4</v>
      </c>
      <c r="E79" s="2">
        <v>2</v>
      </c>
      <c r="F79" s="2">
        <v>3</v>
      </c>
      <c r="I79" s="2">
        <v>1</v>
      </c>
      <c r="J79" s="2">
        <v>6</v>
      </c>
      <c r="K79" s="2">
        <v>1</v>
      </c>
      <c r="O79" s="2">
        <v>1</v>
      </c>
      <c r="T79" s="3">
        <f t="shared" si="88"/>
        <v>0.5</v>
      </c>
      <c r="U79" s="3">
        <f t="shared" si="89"/>
        <v>1</v>
      </c>
      <c r="V79" s="3">
        <f t="shared" si="90"/>
        <v>0.5</v>
      </c>
      <c r="Y79" s="2">
        <v>2</v>
      </c>
      <c r="AC79" s="2">
        <f t="shared" si="91"/>
        <v>2</v>
      </c>
      <c r="AG79" s="3">
        <f t="shared" si="92"/>
        <v>1</v>
      </c>
      <c r="AK79" s="4">
        <v>2</v>
      </c>
      <c r="AM79" s="4">
        <v>3</v>
      </c>
      <c r="AS79" s="4">
        <f t="shared" si="93"/>
        <v>5</v>
      </c>
    </row>
    <row r="80" spans="1:45" x14ac:dyDescent="0.25">
      <c r="A80" s="1" t="s">
        <v>323</v>
      </c>
      <c r="B80" s="2">
        <v>7</v>
      </c>
      <c r="C80" s="2">
        <v>5</v>
      </c>
      <c r="D80" s="2">
        <v>6</v>
      </c>
      <c r="E80" s="2">
        <v>2</v>
      </c>
      <c r="F80" s="2">
        <v>4</v>
      </c>
      <c r="G80" s="2">
        <v>2</v>
      </c>
      <c r="J80" s="2">
        <v>6</v>
      </c>
      <c r="L80" s="2">
        <v>2</v>
      </c>
      <c r="O80" s="2">
        <v>2</v>
      </c>
      <c r="T80" s="3">
        <f t="shared" si="88"/>
        <v>0.8</v>
      </c>
      <c r="U80" s="3">
        <f t="shared" si="89"/>
        <v>1.2</v>
      </c>
      <c r="V80" s="3">
        <f t="shared" si="90"/>
        <v>0.8571428571428571</v>
      </c>
      <c r="X80" s="2">
        <v>1</v>
      </c>
      <c r="Y80" s="2">
        <v>4</v>
      </c>
      <c r="Z80" s="2">
        <v>4</v>
      </c>
      <c r="AC80" s="2">
        <f t="shared" si="91"/>
        <v>9</v>
      </c>
      <c r="AG80" s="3">
        <f t="shared" si="92"/>
        <v>0.55555555555555558</v>
      </c>
      <c r="AI80" s="4">
        <v>3</v>
      </c>
      <c r="AL80" s="4">
        <v>0.33333333333333331</v>
      </c>
      <c r="AM80" s="4">
        <v>1</v>
      </c>
      <c r="AN80" s="4">
        <v>3.6666666666666665</v>
      </c>
      <c r="AS80" s="4">
        <f t="shared" si="93"/>
        <v>8</v>
      </c>
    </row>
    <row r="81" spans="1:45" x14ac:dyDescent="0.25">
      <c r="A81" s="1" t="s">
        <v>335</v>
      </c>
      <c r="B81" s="2">
        <v>6</v>
      </c>
      <c r="C81" s="2">
        <v>6</v>
      </c>
      <c r="D81" s="2">
        <v>2</v>
      </c>
      <c r="E81" s="2">
        <v>3</v>
      </c>
      <c r="F81" s="2">
        <v>3</v>
      </c>
      <c r="J81" s="2">
        <v>3</v>
      </c>
      <c r="T81" s="3">
        <f t="shared" si="88"/>
        <v>0.5</v>
      </c>
      <c r="U81" s="3">
        <f t="shared" si="89"/>
        <v>0.5</v>
      </c>
      <c r="V81" s="3">
        <f t="shared" si="90"/>
        <v>0.5</v>
      </c>
      <c r="X81" s="2">
        <v>5</v>
      </c>
      <c r="Y81" s="2">
        <v>1</v>
      </c>
      <c r="Z81" s="2">
        <v>1</v>
      </c>
      <c r="AC81" s="2">
        <f t="shared" si="91"/>
        <v>7</v>
      </c>
      <c r="AG81" s="3">
        <f t="shared" si="92"/>
        <v>0.8571428571428571</v>
      </c>
      <c r="AI81" s="4">
        <v>3</v>
      </c>
      <c r="AL81" s="4">
        <v>4</v>
      </c>
      <c r="AS81" s="4">
        <f t="shared" si="93"/>
        <v>7</v>
      </c>
    </row>
    <row r="82" spans="1:45" x14ac:dyDescent="0.25">
      <c r="T82" s="3" t="e">
        <f t="shared" si="88"/>
        <v>#DIV/0!</v>
      </c>
      <c r="U82" s="3" t="e">
        <f t="shared" si="89"/>
        <v>#DIV/0!</v>
      </c>
      <c r="V82" s="3" t="e">
        <f t="shared" si="90"/>
        <v>#DIV/0!</v>
      </c>
      <c r="AC82" s="2">
        <f t="shared" si="91"/>
        <v>0</v>
      </c>
      <c r="AG82" s="3" t="e">
        <f t="shared" si="92"/>
        <v>#DIV/0!</v>
      </c>
      <c r="AS82" s="4">
        <f t="shared" si="93"/>
        <v>0</v>
      </c>
    </row>
    <row r="83" spans="1:45" x14ac:dyDescent="0.25">
      <c r="A83" s="10" t="s">
        <v>35</v>
      </c>
      <c r="B83" s="11">
        <f t="shared" ref="B83:R83" si="94">SUM(B76:B81)</f>
        <v>33</v>
      </c>
      <c r="C83" s="11">
        <f t="shared" si="94"/>
        <v>29</v>
      </c>
      <c r="D83" s="11">
        <f t="shared" si="94"/>
        <v>18</v>
      </c>
      <c r="E83" s="11">
        <f t="shared" si="94"/>
        <v>12</v>
      </c>
      <c r="F83" s="11">
        <f t="shared" si="94"/>
        <v>15</v>
      </c>
      <c r="G83" s="11">
        <f t="shared" si="94"/>
        <v>4</v>
      </c>
      <c r="H83" s="11">
        <f t="shared" si="94"/>
        <v>0</v>
      </c>
      <c r="I83" s="11">
        <f t="shared" si="94"/>
        <v>1</v>
      </c>
      <c r="J83" s="11">
        <f t="shared" si="94"/>
        <v>22</v>
      </c>
      <c r="K83" s="11">
        <f t="shared" si="94"/>
        <v>3</v>
      </c>
      <c r="L83" s="11">
        <f t="shared" si="94"/>
        <v>4</v>
      </c>
      <c r="M83" s="11">
        <f t="shared" si="94"/>
        <v>0</v>
      </c>
      <c r="N83" s="11">
        <f t="shared" si="94"/>
        <v>0</v>
      </c>
      <c r="O83" s="11">
        <f t="shared" si="94"/>
        <v>8</v>
      </c>
      <c r="P83" s="11">
        <f t="shared" si="94"/>
        <v>0</v>
      </c>
      <c r="Q83" s="11">
        <f t="shared" si="94"/>
        <v>0</v>
      </c>
      <c r="R83" s="11">
        <f t="shared" si="94"/>
        <v>0</v>
      </c>
      <c r="S83" s="12"/>
      <c r="T83" s="13">
        <f t="shared" si="88"/>
        <v>0.51724137931034486</v>
      </c>
      <c r="U83" s="13">
        <f t="shared" si="89"/>
        <v>0.75862068965517238</v>
      </c>
      <c r="V83" s="13">
        <f t="shared" si="90"/>
        <v>0.5757575757575758</v>
      </c>
      <c r="W83" s="12"/>
      <c r="X83" s="11">
        <f>SUM(X76:X81)</f>
        <v>7</v>
      </c>
      <c r="Y83" s="11">
        <f>SUM(Y76:Y81)</f>
        <v>11</v>
      </c>
      <c r="Z83" s="11">
        <f>SUM(Z76:Z81)</f>
        <v>10</v>
      </c>
      <c r="AA83" s="11">
        <f>SUM(AA76:AA82)</f>
        <v>0</v>
      </c>
      <c r="AB83" s="11">
        <f>SUM(AB76:AB82)</f>
        <v>0</v>
      </c>
      <c r="AC83" s="11">
        <f>SUM(X83:Z83)</f>
        <v>28</v>
      </c>
      <c r="AD83" s="11">
        <f>SUM(AD76:AD81)</f>
        <v>0</v>
      </c>
      <c r="AE83" s="11">
        <f>SUM(AE76:AE81)</f>
        <v>0</v>
      </c>
      <c r="AF83" s="11">
        <f>SUM(AF76:AF81)</f>
        <v>0</v>
      </c>
      <c r="AG83" s="3">
        <f t="shared" si="92"/>
        <v>0.6428571428571429</v>
      </c>
      <c r="AH83" s="12"/>
      <c r="AI83" s="14">
        <f t="shared" ref="AI83:AR83" si="95">SUM(AI76:AI81)</f>
        <v>13</v>
      </c>
      <c r="AJ83" s="14">
        <f t="shared" si="95"/>
        <v>0</v>
      </c>
      <c r="AK83" s="14">
        <f t="shared" si="95"/>
        <v>2</v>
      </c>
      <c r="AL83" s="14">
        <f t="shared" si="95"/>
        <v>4.333333333333333</v>
      </c>
      <c r="AM83" s="14">
        <f t="shared" si="95"/>
        <v>4</v>
      </c>
      <c r="AN83" s="14">
        <f t="shared" si="95"/>
        <v>11.666666666666666</v>
      </c>
      <c r="AO83" s="14">
        <f t="shared" si="95"/>
        <v>0</v>
      </c>
      <c r="AP83" s="14">
        <f t="shared" si="95"/>
        <v>0</v>
      </c>
      <c r="AQ83" s="14">
        <f t="shared" si="95"/>
        <v>0</v>
      </c>
      <c r="AR83" s="14">
        <f t="shared" si="95"/>
        <v>0</v>
      </c>
      <c r="AS83" s="14">
        <f t="shared" si="93"/>
        <v>35</v>
      </c>
    </row>
    <row r="84" spans="1:45" x14ac:dyDescent="0.25">
      <c r="A84" s="7" t="s">
        <v>157</v>
      </c>
      <c r="B84" s="7" t="s">
        <v>0</v>
      </c>
      <c r="C84" s="7" t="s">
        <v>1</v>
      </c>
      <c r="D84" s="7" t="s">
        <v>33</v>
      </c>
      <c r="E84" s="7" t="s">
        <v>2</v>
      </c>
      <c r="F84" s="7" t="s">
        <v>3</v>
      </c>
      <c r="G84" s="7" t="s">
        <v>4</v>
      </c>
      <c r="H84" s="7" t="s">
        <v>5</v>
      </c>
      <c r="I84" s="7" t="s">
        <v>6</v>
      </c>
      <c r="J84" s="7" t="s">
        <v>7</v>
      </c>
      <c r="K84" s="7" t="s">
        <v>8</v>
      </c>
      <c r="L84" s="7" t="s">
        <v>9</v>
      </c>
      <c r="M84" s="7" t="s">
        <v>10</v>
      </c>
      <c r="N84" s="7" t="s">
        <v>11</v>
      </c>
      <c r="O84" s="7" t="s">
        <v>12</v>
      </c>
      <c r="P84" s="7" t="s">
        <v>13</v>
      </c>
      <c r="Q84" s="7" t="s">
        <v>14</v>
      </c>
      <c r="R84" s="7" t="s">
        <v>15</v>
      </c>
      <c r="S84" s="7"/>
      <c r="T84" s="23" t="s">
        <v>16</v>
      </c>
      <c r="U84" s="23" t="s">
        <v>17</v>
      </c>
      <c r="V84" s="23" t="s">
        <v>18</v>
      </c>
      <c r="W84" s="7"/>
      <c r="X84" s="7" t="s">
        <v>19</v>
      </c>
      <c r="Y84" s="7" t="s">
        <v>20</v>
      </c>
      <c r="Z84" s="7" t="s">
        <v>21</v>
      </c>
      <c r="AA84" s="7" t="s">
        <v>50</v>
      </c>
      <c r="AB84" s="7" t="s">
        <v>51</v>
      </c>
      <c r="AC84" s="7" t="s">
        <v>52</v>
      </c>
      <c r="AD84" s="7" t="s">
        <v>22</v>
      </c>
      <c r="AE84" s="7" t="s">
        <v>12</v>
      </c>
      <c r="AF84" s="7" t="s">
        <v>13</v>
      </c>
      <c r="AG84" s="23" t="s">
        <v>23</v>
      </c>
      <c r="AH84" s="7"/>
      <c r="AI84" s="9" t="s">
        <v>24</v>
      </c>
      <c r="AJ84" s="9" t="s">
        <v>25</v>
      </c>
      <c r="AK84" s="9" t="s">
        <v>26</v>
      </c>
      <c r="AL84" s="9" t="s">
        <v>4</v>
      </c>
      <c r="AM84" s="9" t="s">
        <v>5</v>
      </c>
      <c r="AN84" s="9" t="s">
        <v>27</v>
      </c>
      <c r="AO84" s="9" t="s">
        <v>28</v>
      </c>
      <c r="AP84" s="9" t="s">
        <v>29</v>
      </c>
      <c r="AQ84" s="9" t="s">
        <v>30</v>
      </c>
      <c r="AR84" s="9" t="s">
        <v>34</v>
      </c>
      <c r="AS84" s="9" t="s">
        <v>31</v>
      </c>
    </row>
    <row r="85" spans="1:45" x14ac:dyDescent="0.25">
      <c r="A85" s="1" t="s">
        <v>203</v>
      </c>
      <c r="B85" s="2">
        <v>4</v>
      </c>
      <c r="C85" s="2">
        <v>3</v>
      </c>
      <c r="D85" s="2">
        <v>1</v>
      </c>
      <c r="L85" s="2">
        <v>1</v>
      </c>
      <c r="T85" s="3">
        <f t="shared" ref="T85:T91" si="96">SUM(F85/C85)</f>
        <v>0</v>
      </c>
      <c r="U85" s="3">
        <f t="shared" ref="U85:U91" si="97">SUM(J85/C85)</f>
        <v>0</v>
      </c>
      <c r="V85" s="3">
        <f t="shared" ref="V85:V91" si="98">SUM((L85+M85+N85+F85)/(C85+L85+M85+N85+R85))</f>
        <v>0.25</v>
      </c>
      <c r="Y85" s="2">
        <v>2</v>
      </c>
      <c r="AC85" s="2">
        <f t="shared" ref="AC85:AC90" si="99">SUM(X85:Z85)</f>
        <v>2</v>
      </c>
      <c r="AG85" s="3">
        <f t="shared" ref="AG85:AG91" si="100">SUM((X85+Y85)/(X85+Y85+Z85))</f>
        <v>1</v>
      </c>
      <c r="AK85" s="4">
        <v>4</v>
      </c>
      <c r="AS85" s="4">
        <f t="shared" ref="AS85:AS91" si="101">SUM(AI85:AR85)</f>
        <v>4</v>
      </c>
    </row>
    <row r="86" spans="1:45" x14ac:dyDescent="0.25">
      <c r="A86" s="1" t="s">
        <v>247</v>
      </c>
      <c r="B86" s="2">
        <v>7</v>
      </c>
      <c r="C86" s="2">
        <v>7</v>
      </c>
      <c r="D86" s="2">
        <v>3</v>
      </c>
      <c r="E86" s="2">
        <v>1</v>
      </c>
      <c r="F86" s="2">
        <v>3</v>
      </c>
      <c r="J86" s="2">
        <v>3</v>
      </c>
      <c r="K86" s="2">
        <v>1</v>
      </c>
      <c r="O86" s="2">
        <v>2</v>
      </c>
      <c r="T86" s="3">
        <f t="shared" si="96"/>
        <v>0.42857142857142855</v>
      </c>
      <c r="U86" s="3">
        <f t="shared" si="97"/>
        <v>0.42857142857142855</v>
      </c>
      <c r="V86" s="3">
        <f t="shared" si="98"/>
        <v>0.42857142857142855</v>
      </c>
      <c r="Y86" s="2">
        <v>6</v>
      </c>
      <c r="Z86" s="2">
        <v>1</v>
      </c>
      <c r="AA86" s="2">
        <v>1</v>
      </c>
      <c r="AC86" s="2">
        <f t="shared" si="99"/>
        <v>7</v>
      </c>
      <c r="AG86" s="3">
        <f t="shared" si="100"/>
        <v>0.8571428571428571</v>
      </c>
      <c r="AK86" s="4">
        <v>10</v>
      </c>
      <c r="AS86" s="4">
        <f t="shared" si="101"/>
        <v>10</v>
      </c>
    </row>
    <row r="87" spans="1:45" x14ac:dyDescent="0.25">
      <c r="A87" s="1" t="s">
        <v>280</v>
      </c>
      <c r="B87" s="2">
        <v>5</v>
      </c>
      <c r="C87" s="2">
        <v>4</v>
      </c>
      <c r="D87" s="2">
        <v>1</v>
      </c>
      <c r="K87" s="2">
        <v>3</v>
      </c>
      <c r="L87" s="2">
        <v>1</v>
      </c>
      <c r="T87" s="3">
        <f t="shared" si="96"/>
        <v>0</v>
      </c>
      <c r="U87" s="3">
        <f t="shared" si="97"/>
        <v>0</v>
      </c>
      <c r="V87" s="3">
        <f t="shared" si="98"/>
        <v>0.2</v>
      </c>
      <c r="Y87" s="2">
        <v>4</v>
      </c>
      <c r="Z87" s="2">
        <v>3</v>
      </c>
      <c r="AA87" s="2">
        <v>1</v>
      </c>
      <c r="AC87" s="2">
        <f t="shared" si="99"/>
        <v>7</v>
      </c>
      <c r="AG87" s="3">
        <f t="shared" si="100"/>
        <v>0.5714285714285714</v>
      </c>
      <c r="AK87" s="4">
        <v>8</v>
      </c>
      <c r="AS87" s="4">
        <f t="shared" si="101"/>
        <v>8</v>
      </c>
    </row>
    <row r="88" spans="1:45" x14ac:dyDescent="0.25">
      <c r="A88" s="1" t="s">
        <v>323</v>
      </c>
      <c r="B88" s="2">
        <v>7</v>
      </c>
      <c r="C88" s="2">
        <v>6</v>
      </c>
      <c r="D88" s="2">
        <v>3</v>
      </c>
      <c r="E88" s="2">
        <v>6</v>
      </c>
      <c r="F88" s="2">
        <v>6</v>
      </c>
      <c r="G88" s="2">
        <v>1</v>
      </c>
      <c r="I88" s="2">
        <v>1</v>
      </c>
      <c r="J88" s="2">
        <v>10</v>
      </c>
      <c r="L88" s="2">
        <v>1</v>
      </c>
      <c r="O88" s="2">
        <v>1</v>
      </c>
      <c r="P88" s="2">
        <v>1</v>
      </c>
      <c r="T88" s="3">
        <f t="shared" si="96"/>
        <v>1</v>
      </c>
      <c r="U88" s="3">
        <f t="shared" si="97"/>
        <v>1.6666666666666667</v>
      </c>
      <c r="V88" s="3">
        <f t="shared" si="98"/>
        <v>1</v>
      </c>
      <c r="Y88" s="2">
        <v>7</v>
      </c>
      <c r="AC88" s="2">
        <f t="shared" si="99"/>
        <v>7</v>
      </c>
      <c r="AG88" s="3">
        <f t="shared" si="100"/>
        <v>1</v>
      </c>
      <c r="AK88" s="4">
        <v>8</v>
      </c>
      <c r="AS88" s="4">
        <f t="shared" si="101"/>
        <v>8</v>
      </c>
    </row>
    <row r="89" spans="1:45" x14ac:dyDescent="0.25">
      <c r="A89" s="1" t="s">
        <v>335</v>
      </c>
      <c r="B89" s="2">
        <v>6</v>
      </c>
      <c r="C89" s="2">
        <v>5</v>
      </c>
      <c r="D89" s="2">
        <v>3</v>
      </c>
      <c r="E89" s="2">
        <v>1</v>
      </c>
      <c r="F89" s="2">
        <v>3</v>
      </c>
      <c r="J89" s="2">
        <v>3</v>
      </c>
      <c r="N89" s="2">
        <v>1</v>
      </c>
      <c r="T89" s="3">
        <f t="shared" si="96"/>
        <v>0.6</v>
      </c>
      <c r="U89" s="3">
        <f t="shared" si="97"/>
        <v>0.6</v>
      </c>
      <c r="V89" s="3">
        <f t="shared" si="98"/>
        <v>0.66666666666666663</v>
      </c>
      <c r="Y89" s="2">
        <v>7</v>
      </c>
      <c r="Z89" s="2">
        <v>2</v>
      </c>
      <c r="AC89" s="2">
        <f t="shared" si="99"/>
        <v>9</v>
      </c>
      <c r="AG89" s="3">
        <f t="shared" si="100"/>
        <v>0.77777777777777779</v>
      </c>
      <c r="AK89" s="4">
        <v>7</v>
      </c>
      <c r="AS89" s="4">
        <f t="shared" si="101"/>
        <v>7</v>
      </c>
    </row>
    <row r="90" spans="1:45" x14ac:dyDescent="0.25">
      <c r="T90" s="3" t="e">
        <f t="shared" si="96"/>
        <v>#DIV/0!</v>
      </c>
      <c r="U90" s="3" t="e">
        <f t="shared" si="97"/>
        <v>#DIV/0!</v>
      </c>
      <c r="V90" s="3" t="e">
        <f t="shared" si="98"/>
        <v>#DIV/0!</v>
      </c>
      <c r="AC90" s="2">
        <f t="shared" si="99"/>
        <v>0</v>
      </c>
      <c r="AG90" s="3" t="e">
        <f t="shared" si="100"/>
        <v>#DIV/0!</v>
      </c>
      <c r="AS90" s="4">
        <f t="shared" si="101"/>
        <v>0</v>
      </c>
    </row>
    <row r="91" spans="1:45" x14ac:dyDescent="0.25">
      <c r="A91" s="10" t="s">
        <v>35</v>
      </c>
      <c r="B91" s="11">
        <f t="shared" ref="B91:R91" si="102">SUM(B85:B89)</f>
        <v>29</v>
      </c>
      <c r="C91" s="11">
        <f t="shared" si="102"/>
        <v>25</v>
      </c>
      <c r="D91" s="11">
        <f t="shared" si="102"/>
        <v>11</v>
      </c>
      <c r="E91" s="11">
        <f t="shared" si="102"/>
        <v>8</v>
      </c>
      <c r="F91" s="11">
        <f t="shared" si="102"/>
        <v>12</v>
      </c>
      <c r="G91" s="11">
        <f t="shared" si="102"/>
        <v>1</v>
      </c>
      <c r="H91" s="11">
        <f t="shared" si="102"/>
        <v>0</v>
      </c>
      <c r="I91" s="11">
        <f t="shared" si="102"/>
        <v>1</v>
      </c>
      <c r="J91" s="11">
        <f t="shared" si="102"/>
        <v>16</v>
      </c>
      <c r="K91" s="11">
        <f t="shared" si="102"/>
        <v>4</v>
      </c>
      <c r="L91" s="11">
        <f t="shared" si="102"/>
        <v>3</v>
      </c>
      <c r="M91" s="11">
        <f t="shared" si="102"/>
        <v>0</v>
      </c>
      <c r="N91" s="11">
        <f t="shared" si="102"/>
        <v>1</v>
      </c>
      <c r="O91" s="11">
        <f t="shared" si="102"/>
        <v>3</v>
      </c>
      <c r="P91" s="11">
        <f t="shared" si="102"/>
        <v>1</v>
      </c>
      <c r="Q91" s="11">
        <f t="shared" si="102"/>
        <v>0</v>
      </c>
      <c r="R91" s="11">
        <f t="shared" si="102"/>
        <v>0</v>
      </c>
      <c r="S91" s="12"/>
      <c r="T91" s="13">
        <f t="shared" si="96"/>
        <v>0.48</v>
      </c>
      <c r="U91" s="13">
        <f t="shared" si="97"/>
        <v>0.64</v>
      </c>
      <c r="V91" s="13">
        <f t="shared" si="98"/>
        <v>0.55172413793103448</v>
      </c>
      <c r="W91" s="12"/>
      <c r="X91" s="11">
        <f>SUM(X85:X89)</f>
        <v>0</v>
      </c>
      <c r="Y91" s="11">
        <f>SUM(Y85:Y89)</f>
        <v>26</v>
      </c>
      <c r="Z91" s="11">
        <f>SUM(Z85:Z89)</f>
        <v>6</v>
      </c>
      <c r="AA91" s="11">
        <f>SUM(AA85:AA90)</f>
        <v>2</v>
      </c>
      <c r="AB91" s="11">
        <f>SUM(AB85:AB90)</f>
        <v>0</v>
      </c>
      <c r="AC91" s="11">
        <f>SUM(X91:Z91)</f>
        <v>32</v>
      </c>
      <c r="AD91" s="11">
        <f>SUM(AD85:AD89)</f>
        <v>0</v>
      </c>
      <c r="AE91" s="11">
        <f>SUM(AE85:AE89)</f>
        <v>0</v>
      </c>
      <c r="AF91" s="11">
        <f>SUM(AF85:AF89)</f>
        <v>0</v>
      </c>
      <c r="AG91" s="3">
        <f t="shared" si="100"/>
        <v>0.8125</v>
      </c>
      <c r="AH91" s="12"/>
      <c r="AI91" s="14">
        <f t="shared" ref="AI91:AR91" si="103">SUM(AI85:AI89)</f>
        <v>0</v>
      </c>
      <c r="AJ91" s="14">
        <f t="shared" si="103"/>
        <v>0</v>
      </c>
      <c r="AK91" s="14">
        <f t="shared" si="103"/>
        <v>37</v>
      </c>
      <c r="AL91" s="14">
        <f t="shared" si="103"/>
        <v>0</v>
      </c>
      <c r="AM91" s="14">
        <f t="shared" si="103"/>
        <v>0</v>
      </c>
      <c r="AN91" s="14">
        <f t="shared" si="103"/>
        <v>0</v>
      </c>
      <c r="AO91" s="14">
        <f t="shared" si="103"/>
        <v>0</v>
      </c>
      <c r="AP91" s="14">
        <f t="shared" si="103"/>
        <v>0</v>
      </c>
      <c r="AQ91" s="14">
        <f t="shared" si="103"/>
        <v>0</v>
      </c>
      <c r="AR91" s="14">
        <f t="shared" si="103"/>
        <v>0</v>
      </c>
      <c r="AS91" s="14">
        <f t="shared" si="101"/>
        <v>37</v>
      </c>
    </row>
    <row r="92" spans="1:45" x14ac:dyDescent="0.25">
      <c r="A92" s="7" t="s">
        <v>204</v>
      </c>
      <c r="B92" s="7" t="s">
        <v>0</v>
      </c>
      <c r="C92" s="7" t="s">
        <v>1</v>
      </c>
      <c r="D92" s="7" t="s">
        <v>33</v>
      </c>
      <c r="E92" s="7" t="s">
        <v>2</v>
      </c>
      <c r="F92" s="7" t="s">
        <v>3</v>
      </c>
      <c r="G92" s="7" t="s">
        <v>4</v>
      </c>
      <c r="H92" s="7" t="s">
        <v>5</v>
      </c>
      <c r="I92" s="7" t="s">
        <v>6</v>
      </c>
      <c r="J92" s="7" t="s">
        <v>7</v>
      </c>
      <c r="K92" s="7" t="s">
        <v>8</v>
      </c>
      <c r="L92" s="7" t="s">
        <v>9</v>
      </c>
      <c r="M92" s="7" t="s">
        <v>10</v>
      </c>
      <c r="N92" s="7" t="s">
        <v>11</v>
      </c>
      <c r="O92" s="7" t="s">
        <v>12</v>
      </c>
      <c r="P92" s="7" t="s">
        <v>13</v>
      </c>
      <c r="Q92" s="7" t="s">
        <v>14</v>
      </c>
      <c r="R92" s="7" t="s">
        <v>15</v>
      </c>
      <c r="S92" s="7"/>
      <c r="T92" s="23" t="s">
        <v>16</v>
      </c>
      <c r="U92" s="23" t="s">
        <v>17</v>
      </c>
      <c r="V92" s="23" t="s">
        <v>18</v>
      </c>
      <c r="W92" s="7"/>
      <c r="X92" s="7" t="s">
        <v>19</v>
      </c>
      <c r="Y92" s="7" t="s">
        <v>20</v>
      </c>
      <c r="Z92" s="7" t="s">
        <v>21</v>
      </c>
      <c r="AA92" s="7" t="s">
        <v>50</v>
      </c>
      <c r="AB92" s="7" t="s">
        <v>51</v>
      </c>
      <c r="AC92" s="7" t="s">
        <v>52</v>
      </c>
      <c r="AD92" s="7" t="s">
        <v>22</v>
      </c>
      <c r="AE92" s="7" t="s">
        <v>12</v>
      </c>
      <c r="AF92" s="7" t="s">
        <v>13</v>
      </c>
      <c r="AG92" s="23" t="s">
        <v>23</v>
      </c>
      <c r="AH92" s="7"/>
      <c r="AI92" s="9" t="s">
        <v>24</v>
      </c>
      <c r="AJ92" s="9" t="s">
        <v>25</v>
      </c>
      <c r="AK92" s="9" t="s">
        <v>26</v>
      </c>
      <c r="AL92" s="9" t="s">
        <v>4</v>
      </c>
      <c r="AM92" s="9" t="s">
        <v>5</v>
      </c>
      <c r="AN92" s="9" t="s">
        <v>27</v>
      </c>
      <c r="AO92" s="9" t="s">
        <v>28</v>
      </c>
      <c r="AP92" s="9" t="s">
        <v>29</v>
      </c>
      <c r="AQ92" s="9" t="s">
        <v>30</v>
      </c>
      <c r="AR92" s="9" t="s">
        <v>34</v>
      </c>
      <c r="AS92" s="9" t="s">
        <v>31</v>
      </c>
    </row>
    <row r="93" spans="1:45" x14ac:dyDescent="0.25">
      <c r="A93" s="1" t="s">
        <v>203</v>
      </c>
      <c r="B93" s="2">
        <v>4</v>
      </c>
      <c r="C93" s="2">
        <v>4</v>
      </c>
      <c r="D93" s="2">
        <v>2</v>
      </c>
      <c r="E93" s="2">
        <v>2</v>
      </c>
      <c r="F93" s="2">
        <v>2</v>
      </c>
      <c r="J93" s="2">
        <v>2</v>
      </c>
      <c r="K93" s="2">
        <v>1</v>
      </c>
      <c r="T93" s="3">
        <f t="shared" ref="T93:T99" si="104">SUM(F93/C93)</f>
        <v>0.5</v>
      </c>
      <c r="U93" s="3">
        <f t="shared" ref="U93:U99" si="105">SUM(J93/C93)</f>
        <v>0.5</v>
      </c>
      <c r="V93" s="3">
        <f t="shared" ref="V93:V99" si="106">SUM((L93+M93+N93+F93)/(C93+L93+M93+N93+R93))</f>
        <v>0.5</v>
      </c>
      <c r="Y93" s="2">
        <v>2</v>
      </c>
      <c r="Z93" s="2">
        <v>1</v>
      </c>
      <c r="AC93" s="2">
        <f>SUM(X93:Z93)</f>
        <v>3</v>
      </c>
      <c r="AG93" s="3">
        <f t="shared" ref="AG93:AG99" si="107">SUM((X93+Y93)/(X93+Y93+Z93))</f>
        <v>0.66666666666666663</v>
      </c>
      <c r="AL93" s="4">
        <v>1</v>
      </c>
      <c r="AN93" s="4">
        <v>3</v>
      </c>
      <c r="AS93" s="4">
        <f t="shared" ref="AS93:AS99" si="108">SUM(AI93:AR93)</f>
        <v>4</v>
      </c>
    </row>
    <row r="94" spans="1:45" x14ac:dyDescent="0.25">
      <c r="A94" s="1" t="s">
        <v>288</v>
      </c>
      <c r="B94" s="2">
        <v>8</v>
      </c>
      <c r="C94" s="2">
        <v>7</v>
      </c>
      <c r="D94" s="2">
        <v>4</v>
      </c>
      <c r="E94" s="2">
        <v>2</v>
      </c>
      <c r="F94" s="2">
        <v>2</v>
      </c>
      <c r="J94" s="2">
        <v>2</v>
      </c>
      <c r="L94" s="2">
        <v>1</v>
      </c>
      <c r="O94" s="2">
        <v>3</v>
      </c>
      <c r="T94" s="3">
        <f t="shared" si="104"/>
        <v>0.2857142857142857</v>
      </c>
      <c r="U94" s="3">
        <f t="shared" si="105"/>
        <v>0.2857142857142857</v>
      </c>
      <c r="V94" s="3">
        <f t="shared" si="106"/>
        <v>0.375</v>
      </c>
      <c r="X94" s="2">
        <v>2</v>
      </c>
      <c r="Y94" s="2">
        <v>12</v>
      </c>
      <c r="AC94" s="2">
        <f t="shared" ref="AC94:AC98" si="109">SUM(X94:Z94)</f>
        <v>14</v>
      </c>
      <c r="AD94" s="2">
        <v>2</v>
      </c>
      <c r="AE94" s="2">
        <v>9</v>
      </c>
      <c r="AF94" s="2">
        <v>1</v>
      </c>
      <c r="AG94" s="3">
        <f t="shared" si="107"/>
        <v>1</v>
      </c>
      <c r="AJ94" s="4">
        <v>8</v>
      </c>
      <c r="AK94" s="4">
        <v>1</v>
      </c>
      <c r="AS94" s="4">
        <f t="shared" si="108"/>
        <v>9</v>
      </c>
    </row>
    <row r="95" spans="1:45" x14ac:dyDescent="0.25">
      <c r="A95" s="1" t="s">
        <v>313</v>
      </c>
      <c r="B95" s="2">
        <v>6</v>
      </c>
      <c r="C95" s="2">
        <v>4</v>
      </c>
      <c r="D95" s="2">
        <v>4</v>
      </c>
      <c r="E95" s="2">
        <v>3</v>
      </c>
      <c r="F95" s="2">
        <v>3</v>
      </c>
      <c r="G95" s="2">
        <v>2</v>
      </c>
      <c r="J95" s="2">
        <v>5</v>
      </c>
      <c r="L95" s="2">
        <v>2</v>
      </c>
      <c r="O95" s="2">
        <v>1</v>
      </c>
      <c r="T95" s="3">
        <f t="shared" si="104"/>
        <v>0.75</v>
      </c>
      <c r="U95" s="3">
        <f t="shared" si="105"/>
        <v>1.25</v>
      </c>
      <c r="V95" s="3">
        <f t="shared" si="106"/>
        <v>0.83333333333333337</v>
      </c>
      <c r="X95" s="2">
        <v>2</v>
      </c>
      <c r="Y95" s="2">
        <v>2</v>
      </c>
      <c r="AC95" s="2">
        <f t="shared" si="109"/>
        <v>4</v>
      </c>
      <c r="AG95" s="3">
        <f t="shared" si="107"/>
        <v>1</v>
      </c>
      <c r="AN95" s="4">
        <v>5</v>
      </c>
      <c r="AS95" s="4">
        <f t="shared" si="108"/>
        <v>5</v>
      </c>
    </row>
    <row r="96" spans="1:45" x14ac:dyDescent="0.25">
      <c r="A96" s="1" t="s">
        <v>323</v>
      </c>
      <c r="B96" s="2">
        <v>7</v>
      </c>
      <c r="C96" s="2">
        <v>6</v>
      </c>
      <c r="D96" s="2">
        <v>3</v>
      </c>
      <c r="E96" s="2">
        <v>1</v>
      </c>
      <c r="F96" s="2">
        <v>3</v>
      </c>
      <c r="J96" s="2">
        <v>3</v>
      </c>
      <c r="K96" s="2">
        <v>1</v>
      </c>
      <c r="L96" s="2">
        <v>1</v>
      </c>
      <c r="O96" s="2">
        <v>3</v>
      </c>
      <c r="T96" s="3">
        <f t="shared" si="104"/>
        <v>0.5</v>
      </c>
      <c r="U96" s="3">
        <f t="shared" si="105"/>
        <v>0.5</v>
      </c>
      <c r="V96" s="3">
        <f t="shared" si="106"/>
        <v>0.5714285714285714</v>
      </c>
      <c r="X96" s="2">
        <v>2</v>
      </c>
      <c r="Y96" s="2">
        <v>3</v>
      </c>
      <c r="Z96" s="2">
        <v>2</v>
      </c>
      <c r="AC96" s="2">
        <f t="shared" si="109"/>
        <v>7</v>
      </c>
      <c r="AE96" s="2">
        <v>4</v>
      </c>
      <c r="AG96" s="3">
        <f t="shared" si="107"/>
        <v>0.7142857142857143</v>
      </c>
      <c r="AI96" s="4">
        <v>1</v>
      </c>
      <c r="AJ96" s="4">
        <v>3.6666666666666665</v>
      </c>
      <c r="AN96" s="4">
        <v>3.3333333333333335</v>
      </c>
      <c r="AS96" s="4">
        <f t="shared" si="108"/>
        <v>8</v>
      </c>
    </row>
    <row r="97" spans="1:45" x14ac:dyDescent="0.25">
      <c r="A97" s="1" t="s">
        <v>335</v>
      </c>
      <c r="B97" s="2">
        <v>5</v>
      </c>
      <c r="C97" s="2">
        <v>3</v>
      </c>
      <c r="D97" s="2">
        <v>3</v>
      </c>
      <c r="F97" s="2">
        <v>1</v>
      </c>
      <c r="J97" s="2">
        <v>1</v>
      </c>
      <c r="K97" s="2">
        <v>1</v>
      </c>
      <c r="L97" s="2">
        <v>2</v>
      </c>
      <c r="O97" s="2">
        <v>1</v>
      </c>
      <c r="T97" s="3">
        <f t="shared" si="104"/>
        <v>0.33333333333333331</v>
      </c>
      <c r="U97" s="3">
        <f t="shared" si="105"/>
        <v>0.33333333333333331</v>
      </c>
      <c r="V97" s="3">
        <f t="shared" si="106"/>
        <v>0.6</v>
      </c>
      <c r="X97" s="2">
        <v>1</v>
      </c>
      <c r="Y97" s="2">
        <v>3</v>
      </c>
      <c r="Z97" s="2">
        <v>2</v>
      </c>
      <c r="AC97" s="2">
        <f t="shared" si="109"/>
        <v>6</v>
      </c>
      <c r="AG97" s="3">
        <f t="shared" si="107"/>
        <v>0.66666666666666663</v>
      </c>
      <c r="AN97" s="4">
        <v>5.333333333333333</v>
      </c>
      <c r="AS97" s="4">
        <f t="shared" si="108"/>
        <v>5.333333333333333</v>
      </c>
    </row>
    <row r="98" spans="1:45" x14ac:dyDescent="0.25">
      <c r="T98" s="3" t="e">
        <f t="shared" si="104"/>
        <v>#DIV/0!</v>
      </c>
      <c r="U98" s="3" t="e">
        <f t="shared" si="105"/>
        <v>#DIV/0!</v>
      </c>
      <c r="V98" s="3" t="e">
        <f t="shared" si="106"/>
        <v>#DIV/0!</v>
      </c>
      <c r="AC98" s="2">
        <f t="shared" si="109"/>
        <v>0</v>
      </c>
      <c r="AG98" s="3" t="e">
        <f t="shared" si="107"/>
        <v>#DIV/0!</v>
      </c>
      <c r="AS98" s="4">
        <f t="shared" si="108"/>
        <v>0</v>
      </c>
    </row>
    <row r="99" spans="1:45" x14ac:dyDescent="0.25">
      <c r="A99" s="10" t="s">
        <v>35</v>
      </c>
      <c r="B99" s="11">
        <f t="shared" ref="B99:R99" si="110">SUM(B93:B97)</f>
        <v>30</v>
      </c>
      <c r="C99" s="11">
        <f t="shared" si="110"/>
        <v>24</v>
      </c>
      <c r="D99" s="11">
        <f t="shared" si="110"/>
        <v>16</v>
      </c>
      <c r="E99" s="11">
        <f t="shared" si="110"/>
        <v>8</v>
      </c>
      <c r="F99" s="11">
        <f t="shared" si="110"/>
        <v>11</v>
      </c>
      <c r="G99" s="11">
        <f t="shared" si="110"/>
        <v>2</v>
      </c>
      <c r="H99" s="11">
        <f t="shared" si="110"/>
        <v>0</v>
      </c>
      <c r="I99" s="11">
        <f t="shared" si="110"/>
        <v>0</v>
      </c>
      <c r="J99" s="11">
        <f t="shared" si="110"/>
        <v>13</v>
      </c>
      <c r="K99" s="11">
        <f t="shared" si="110"/>
        <v>3</v>
      </c>
      <c r="L99" s="11">
        <f t="shared" si="110"/>
        <v>6</v>
      </c>
      <c r="M99" s="11">
        <f t="shared" si="110"/>
        <v>0</v>
      </c>
      <c r="N99" s="11">
        <f t="shared" si="110"/>
        <v>0</v>
      </c>
      <c r="O99" s="11">
        <f t="shared" si="110"/>
        <v>8</v>
      </c>
      <c r="P99" s="11">
        <f t="shared" si="110"/>
        <v>0</v>
      </c>
      <c r="Q99" s="11">
        <f t="shared" si="110"/>
        <v>0</v>
      </c>
      <c r="R99" s="11">
        <f t="shared" si="110"/>
        <v>0</v>
      </c>
      <c r="S99" s="12"/>
      <c r="T99" s="13">
        <f t="shared" si="104"/>
        <v>0.45833333333333331</v>
      </c>
      <c r="U99" s="13">
        <f t="shared" si="105"/>
        <v>0.54166666666666663</v>
      </c>
      <c r="V99" s="13">
        <f t="shared" si="106"/>
        <v>0.56666666666666665</v>
      </c>
      <c r="W99" s="12"/>
      <c r="X99" s="11">
        <f>SUM(X93:X97)</f>
        <v>7</v>
      </c>
      <c r="Y99" s="11">
        <f>SUM(Y93:Y97)</f>
        <v>22</v>
      </c>
      <c r="Z99" s="11">
        <f>SUM(Z93:Z97)</f>
        <v>5</v>
      </c>
      <c r="AA99" s="11">
        <f>SUM(AA93:AA98)</f>
        <v>0</v>
      </c>
      <c r="AB99" s="11">
        <f>SUM(AB93:AB98)</f>
        <v>0</v>
      </c>
      <c r="AC99" s="11">
        <f>SUM(X99:Z99)</f>
        <v>34</v>
      </c>
      <c r="AD99" s="11">
        <f>SUM(AD93:AD97)</f>
        <v>2</v>
      </c>
      <c r="AE99" s="11">
        <f>SUM(AE93:AE97)</f>
        <v>13</v>
      </c>
      <c r="AF99" s="11">
        <f>SUM(AF93:AF97)</f>
        <v>1</v>
      </c>
      <c r="AG99" s="3">
        <f t="shared" si="107"/>
        <v>0.8529411764705882</v>
      </c>
      <c r="AH99" s="12"/>
      <c r="AI99" s="14">
        <f t="shared" ref="AI99:AR99" si="111">SUM(AI93:AI97)</f>
        <v>1</v>
      </c>
      <c r="AJ99" s="14">
        <f t="shared" si="111"/>
        <v>11.666666666666666</v>
      </c>
      <c r="AK99" s="14">
        <f t="shared" si="111"/>
        <v>1</v>
      </c>
      <c r="AL99" s="14">
        <f t="shared" si="111"/>
        <v>1</v>
      </c>
      <c r="AM99" s="14">
        <f t="shared" si="111"/>
        <v>0</v>
      </c>
      <c r="AN99" s="14">
        <f t="shared" si="111"/>
        <v>16.666666666666668</v>
      </c>
      <c r="AO99" s="14">
        <f t="shared" si="111"/>
        <v>0</v>
      </c>
      <c r="AP99" s="14">
        <f t="shared" si="111"/>
        <v>0</v>
      </c>
      <c r="AQ99" s="14">
        <f t="shared" si="111"/>
        <v>0</v>
      </c>
      <c r="AR99" s="14">
        <f t="shared" si="111"/>
        <v>0</v>
      </c>
      <c r="AS99" s="14">
        <f t="shared" si="108"/>
        <v>31.333333333333336</v>
      </c>
    </row>
    <row r="100" spans="1:45" x14ac:dyDescent="0.25">
      <c r="A100" s="7" t="s">
        <v>158</v>
      </c>
      <c r="B100" s="7" t="s">
        <v>0</v>
      </c>
      <c r="C100" s="7" t="s">
        <v>1</v>
      </c>
      <c r="D100" s="7" t="s">
        <v>33</v>
      </c>
      <c r="E100" s="7" t="s">
        <v>2</v>
      </c>
      <c r="F100" s="7" t="s">
        <v>3</v>
      </c>
      <c r="G100" s="7" t="s">
        <v>4</v>
      </c>
      <c r="H100" s="7" t="s">
        <v>5</v>
      </c>
      <c r="I100" s="7" t="s">
        <v>6</v>
      </c>
      <c r="J100" s="7" t="s">
        <v>7</v>
      </c>
      <c r="K100" s="7" t="s">
        <v>8</v>
      </c>
      <c r="L100" s="7" t="s">
        <v>9</v>
      </c>
      <c r="M100" s="7" t="s">
        <v>10</v>
      </c>
      <c r="N100" s="7" t="s">
        <v>11</v>
      </c>
      <c r="O100" s="7" t="s">
        <v>12</v>
      </c>
      <c r="P100" s="7" t="s">
        <v>13</v>
      </c>
      <c r="Q100" s="7" t="s">
        <v>14</v>
      </c>
      <c r="R100" s="7" t="s">
        <v>15</v>
      </c>
      <c r="S100" s="7"/>
      <c r="T100" s="23" t="s">
        <v>16</v>
      </c>
      <c r="U100" s="23" t="s">
        <v>17</v>
      </c>
      <c r="V100" s="23" t="s">
        <v>18</v>
      </c>
      <c r="W100" s="7"/>
      <c r="X100" s="7" t="s">
        <v>19</v>
      </c>
      <c r="Y100" s="7" t="s">
        <v>20</v>
      </c>
      <c r="Z100" s="7" t="s">
        <v>21</v>
      </c>
      <c r="AA100" s="7" t="s">
        <v>50</v>
      </c>
      <c r="AB100" s="7" t="s">
        <v>51</v>
      </c>
      <c r="AC100" s="7" t="s">
        <v>52</v>
      </c>
      <c r="AD100" s="7" t="s">
        <v>22</v>
      </c>
      <c r="AE100" s="7" t="s">
        <v>12</v>
      </c>
      <c r="AF100" s="7" t="s">
        <v>13</v>
      </c>
      <c r="AG100" s="23" t="s">
        <v>23</v>
      </c>
      <c r="AH100" s="7"/>
      <c r="AI100" s="9" t="s">
        <v>24</v>
      </c>
      <c r="AJ100" s="9" t="s">
        <v>25</v>
      </c>
      <c r="AK100" s="9" t="s">
        <v>26</v>
      </c>
      <c r="AL100" s="9" t="s">
        <v>4</v>
      </c>
      <c r="AM100" s="9" t="s">
        <v>5</v>
      </c>
      <c r="AN100" s="9" t="s">
        <v>27</v>
      </c>
      <c r="AO100" s="9" t="s">
        <v>28</v>
      </c>
      <c r="AP100" s="9" t="s">
        <v>29</v>
      </c>
      <c r="AQ100" s="9" t="s">
        <v>30</v>
      </c>
      <c r="AR100" s="9" t="s">
        <v>34</v>
      </c>
      <c r="AS100" s="9" t="s">
        <v>31</v>
      </c>
    </row>
    <row r="101" spans="1:45" x14ac:dyDescent="0.25">
      <c r="A101" s="1" t="s">
        <v>203</v>
      </c>
      <c r="B101" s="2">
        <v>4</v>
      </c>
      <c r="C101" s="2">
        <v>4</v>
      </c>
      <c r="D101" s="2">
        <v>2</v>
      </c>
      <c r="E101" s="2">
        <v>2</v>
      </c>
      <c r="F101" s="2">
        <v>3</v>
      </c>
      <c r="J101" s="2">
        <v>3</v>
      </c>
      <c r="T101" s="3">
        <f t="shared" ref="T101:T108" si="112">SUM(F101/C101)</f>
        <v>0.75</v>
      </c>
      <c r="U101" s="3">
        <f t="shared" ref="U101:U108" si="113">SUM(J101/C101)</f>
        <v>0.75</v>
      </c>
      <c r="V101" s="3">
        <f t="shared" ref="V101:V108" si="114">SUM((L101+M101+N101+F101)/(C101+L101+M101+N101+R101))</f>
        <v>0.75</v>
      </c>
      <c r="X101" s="2">
        <v>1</v>
      </c>
      <c r="AC101" s="2">
        <f>SUM(X101:Z101)</f>
        <v>1</v>
      </c>
      <c r="AG101" s="3">
        <f t="shared" ref="AG101:AG108" si="115">SUM((X101+Y101)/(X101+Y101+Z101))</f>
        <v>1</v>
      </c>
      <c r="AL101" s="4">
        <v>3</v>
      </c>
      <c r="AO101" s="4">
        <v>1</v>
      </c>
      <c r="AS101" s="4">
        <f t="shared" ref="AS101:AS108" si="116">SUM(AI101:AR101)</f>
        <v>4</v>
      </c>
    </row>
    <row r="102" spans="1:45" x14ac:dyDescent="0.25">
      <c r="A102" s="1" t="s">
        <v>247</v>
      </c>
      <c r="B102" s="2">
        <v>7</v>
      </c>
      <c r="C102" s="2">
        <v>7</v>
      </c>
      <c r="D102" s="2">
        <v>1</v>
      </c>
      <c r="F102" s="2">
        <v>2</v>
      </c>
      <c r="J102" s="2">
        <v>2</v>
      </c>
      <c r="T102" s="3">
        <f t="shared" si="112"/>
        <v>0.2857142857142857</v>
      </c>
      <c r="U102" s="3">
        <f t="shared" si="113"/>
        <v>0.2857142857142857</v>
      </c>
      <c r="V102" s="3">
        <f t="shared" si="114"/>
        <v>0.2857142857142857</v>
      </c>
      <c r="X102" s="2">
        <v>1</v>
      </c>
      <c r="Y102" s="2">
        <v>1</v>
      </c>
      <c r="Z102" s="2">
        <v>2</v>
      </c>
      <c r="AC102" s="2">
        <f t="shared" ref="AC102:AC107" si="117">SUM(X102:Z102)</f>
        <v>4</v>
      </c>
      <c r="AG102" s="3">
        <f t="shared" si="115"/>
        <v>0.5</v>
      </c>
      <c r="AI102" s="4">
        <v>7</v>
      </c>
      <c r="AL102" s="4">
        <v>3</v>
      </c>
      <c r="AS102" s="4">
        <f t="shared" si="116"/>
        <v>10</v>
      </c>
    </row>
    <row r="103" spans="1:45" x14ac:dyDescent="0.25">
      <c r="A103" s="1" t="s">
        <v>288</v>
      </c>
      <c r="B103" s="2">
        <v>7</v>
      </c>
      <c r="C103" s="2">
        <v>5</v>
      </c>
      <c r="D103" s="2">
        <v>3</v>
      </c>
      <c r="E103" s="2">
        <v>2</v>
      </c>
      <c r="F103" s="2">
        <v>3</v>
      </c>
      <c r="J103" s="2">
        <v>3</v>
      </c>
      <c r="K103" s="2">
        <v>1</v>
      </c>
      <c r="L103" s="2">
        <v>2</v>
      </c>
      <c r="O103" s="2">
        <v>1</v>
      </c>
      <c r="T103" s="3">
        <f t="shared" si="112"/>
        <v>0.6</v>
      </c>
      <c r="U103" s="3">
        <f t="shared" si="113"/>
        <v>0.6</v>
      </c>
      <c r="V103" s="3">
        <f t="shared" si="114"/>
        <v>0.7142857142857143</v>
      </c>
      <c r="Y103" s="2">
        <v>6</v>
      </c>
      <c r="Z103" s="2">
        <v>1</v>
      </c>
      <c r="AA103" s="2">
        <v>1</v>
      </c>
      <c r="AC103" s="2">
        <f t="shared" si="117"/>
        <v>7</v>
      </c>
      <c r="AG103" s="3">
        <f t="shared" si="115"/>
        <v>0.8571428571428571</v>
      </c>
      <c r="AK103" s="4">
        <v>8</v>
      </c>
      <c r="AQ103" s="4">
        <v>1</v>
      </c>
      <c r="AS103" s="4">
        <f t="shared" si="116"/>
        <v>9</v>
      </c>
    </row>
    <row r="104" spans="1:45" x14ac:dyDescent="0.25">
      <c r="A104" s="1" t="s">
        <v>280</v>
      </c>
      <c r="B104" s="2">
        <v>5</v>
      </c>
      <c r="C104" s="2">
        <v>4</v>
      </c>
      <c r="D104" s="2">
        <v>2</v>
      </c>
      <c r="F104" s="2">
        <v>2</v>
      </c>
      <c r="J104" s="2">
        <v>2</v>
      </c>
      <c r="L104" s="2">
        <v>1</v>
      </c>
      <c r="O104" s="2">
        <v>1</v>
      </c>
      <c r="T104" s="3">
        <f>SUM(F104/C104)</f>
        <v>0.5</v>
      </c>
      <c r="U104" s="3">
        <f>SUM(J104/C104)</f>
        <v>0.5</v>
      </c>
      <c r="V104" s="3">
        <f>SUM((L104+M104+N104+F104)/(C104+L104+M104+N104+R104))</f>
        <v>0.6</v>
      </c>
      <c r="X104" s="2">
        <v>1</v>
      </c>
      <c r="Z104" s="2">
        <v>2</v>
      </c>
      <c r="AC104" s="2">
        <f>SUM(X104:Z104)</f>
        <v>3</v>
      </c>
      <c r="AG104" s="3">
        <f>SUM((X104+Y104)/(X104+Y104+Z104))</f>
        <v>0.33333333333333331</v>
      </c>
      <c r="AI104" s="4">
        <v>5</v>
      </c>
      <c r="AL104" s="4">
        <v>2</v>
      </c>
      <c r="AQ104" s="4">
        <v>1</v>
      </c>
      <c r="AS104" s="4">
        <f>SUM(AI104:AR104)</f>
        <v>8</v>
      </c>
    </row>
    <row r="105" spans="1:45" x14ac:dyDescent="0.25">
      <c r="A105" s="1" t="s">
        <v>323</v>
      </c>
      <c r="B105" s="2">
        <v>7</v>
      </c>
      <c r="C105" s="2">
        <v>7</v>
      </c>
      <c r="D105" s="2">
        <v>3</v>
      </c>
      <c r="E105" s="2">
        <v>3</v>
      </c>
      <c r="F105" s="2">
        <v>4</v>
      </c>
      <c r="G105" s="2">
        <v>1</v>
      </c>
      <c r="J105" s="2">
        <v>5</v>
      </c>
      <c r="O105" s="2">
        <v>1</v>
      </c>
      <c r="T105" s="3">
        <f t="shared" si="112"/>
        <v>0.5714285714285714</v>
      </c>
      <c r="U105" s="3">
        <f t="shared" si="113"/>
        <v>0.7142857142857143</v>
      </c>
      <c r="V105" s="3">
        <f t="shared" si="114"/>
        <v>0.5714285714285714</v>
      </c>
      <c r="AC105" s="2">
        <f t="shared" si="117"/>
        <v>0</v>
      </c>
      <c r="AG105" s="3" t="e">
        <f t="shared" si="115"/>
        <v>#DIV/0!</v>
      </c>
      <c r="AI105" s="4">
        <v>2.3333333333333335</v>
      </c>
      <c r="AL105" s="4">
        <v>5.666666666666667</v>
      </c>
      <c r="AS105" s="4">
        <f t="shared" si="116"/>
        <v>8</v>
      </c>
    </row>
    <row r="106" spans="1:45" x14ac:dyDescent="0.25">
      <c r="A106" s="1" t="s">
        <v>335</v>
      </c>
      <c r="B106" s="2">
        <v>5</v>
      </c>
      <c r="C106" s="2">
        <v>5</v>
      </c>
      <c r="D106" s="2">
        <v>1</v>
      </c>
      <c r="E106" s="2">
        <v>1</v>
      </c>
      <c r="F106" s="2">
        <v>3</v>
      </c>
      <c r="J106" s="2">
        <v>3</v>
      </c>
      <c r="K106" s="2">
        <v>1</v>
      </c>
      <c r="T106" s="3">
        <f t="shared" si="112"/>
        <v>0.6</v>
      </c>
      <c r="U106" s="3">
        <f t="shared" si="113"/>
        <v>0.6</v>
      </c>
      <c r="V106" s="3">
        <f t="shared" si="114"/>
        <v>0.6</v>
      </c>
      <c r="Y106" s="2">
        <v>2</v>
      </c>
      <c r="AC106" s="2">
        <f t="shared" si="117"/>
        <v>2</v>
      </c>
      <c r="AG106" s="3">
        <f t="shared" si="115"/>
        <v>1</v>
      </c>
      <c r="AL106" s="4">
        <v>3</v>
      </c>
      <c r="AQ106" s="4">
        <v>4</v>
      </c>
      <c r="AS106" s="4">
        <f t="shared" si="116"/>
        <v>7</v>
      </c>
    </row>
    <row r="107" spans="1:45" x14ac:dyDescent="0.25">
      <c r="T107" s="3" t="e">
        <f t="shared" si="112"/>
        <v>#DIV/0!</v>
      </c>
      <c r="U107" s="3" t="e">
        <f t="shared" si="113"/>
        <v>#DIV/0!</v>
      </c>
      <c r="V107" s="3" t="e">
        <f t="shared" si="114"/>
        <v>#DIV/0!</v>
      </c>
      <c r="AC107" s="2">
        <f t="shared" si="117"/>
        <v>0</v>
      </c>
      <c r="AG107" s="3" t="e">
        <f t="shared" si="115"/>
        <v>#DIV/0!</v>
      </c>
      <c r="AS107" s="4">
        <f t="shared" si="116"/>
        <v>0</v>
      </c>
    </row>
    <row r="108" spans="1:45" x14ac:dyDescent="0.25">
      <c r="A108" s="10" t="s">
        <v>35</v>
      </c>
      <c r="B108" s="11">
        <f t="shared" ref="B108:R108" si="118">SUM(B101:B106)</f>
        <v>35</v>
      </c>
      <c r="C108" s="11">
        <f t="shared" si="118"/>
        <v>32</v>
      </c>
      <c r="D108" s="11">
        <f t="shared" si="118"/>
        <v>12</v>
      </c>
      <c r="E108" s="11">
        <f t="shared" si="118"/>
        <v>8</v>
      </c>
      <c r="F108" s="11">
        <f t="shared" si="118"/>
        <v>17</v>
      </c>
      <c r="G108" s="11">
        <f t="shared" si="118"/>
        <v>1</v>
      </c>
      <c r="H108" s="11">
        <f t="shared" si="118"/>
        <v>0</v>
      </c>
      <c r="I108" s="11">
        <f t="shared" si="118"/>
        <v>0</v>
      </c>
      <c r="J108" s="11">
        <f t="shared" si="118"/>
        <v>18</v>
      </c>
      <c r="K108" s="11">
        <f t="shared" si="118"/>
        <v>2</v>
      </c>
      <c r="L108" s="11">
        <f t="shared" si="118"/>
        <v>3</v>
      </c>
      <c r="M108" s="11">
        <f t="shared" si="118"/>
        <v>0</v>
      </c>
      <c r="N108" s="11">
        <f t="shared" si="118"/>
        <v>0</v>
      </c>
      <c r="O108" s="11">
        <f t="shared" si="118"/>
        <v>3</v>
      </c>
      <c r="P108" s="11">
        <f t="shared" si="118"/>
        <v>0</v>
      </c>
      <c r="Q108" s="11">
        <f t="shared" si="118"/>
        <v>0</v>
      </c>
      <c r="R108" s="11">
        <f t="shared" si="118"/>
        <v>0</v>
      </c>
      <c r="S108" s="12"/>
      <c r="T108" s="13">
        <f t="shared" si="112"/>
        <v>0.53125</v>
      </c>
      <c r="U108" s="13">
        <f t="shared" si="113"/>
        <v>0.5625</v>
      </c>
      <c r="V108" s="13">
        <f t="shared" si="114"/>
        <v>0.5714285714285714</v>
      </c>
      <c r="W108" s="12"/>
      <c r="X108" s="11">
        <f>SUM(X101:X106)</f>
        <v>3</v>
      </c>
      <c r="Y108" s="11">
        <f>SUM(Y101:Y106)</f>
        <v>9</v>
      </c>
      <c r="Z108" s="11">
        <f>SUM(Z101:Z106)</f>
        <v>5</v>
      </c>
      <c r="AA108" s="11">
        <f>SUM(AA101:AA107)</f>
        <v>1</v>
      </c>
      <c r="AB108" s="11">
        <f>SUM(AB101:AB107)</f>
        <v>0</v>
      </c>
      <c r="AC108" s="11">
        <f>SUM(X108:Z108)</f>
        <v>17</v>
      </c>
      <c r="AD108" s="11">
        <f>SUM(AD101:AD106)</f>
        <v>0</v>
      </c>
      <c r="AE108" s="11">
        <f>SUM(AE101:AE106)</f>
        <v>0</v>
      </c>
      <c r="AF108" s="11">
        <f>SUM(AF101:AF106)</f>
        <v>0</v>
      </c>
      <c r="AG108" s="3">
        <f t="shared" si="115"/>
        <v>0.70588235294117652</v>
      </c>
      <c r="AH108" s="12"/>
      <c r="AI108" s="14">
        <f t="shared" ref="AI108:AR108" si="119">SUM(AI101:AI106)</f>
        <v>14.333333333333334</v>
      </c>
      <c r="AJ108" s="14">
        <f t="shared" si="119"/>
        <v>0</v>
      </c>
      <c r="AK108" s="14">
        <f t="shared" si="119"/>
        <v>8</v>
      </c>
      <c r="AL108" s="14">
        <f t="shared" si="119"/>
        <v>16.666666666666668</v>
      </c>
      <c r="AM108" s="14">
        <f t="shared" si="119"/>
        <v>0</v>
      </c>
      <c r="AN108" s="14">
        <f t="shared" si="119"/>
        <v>0</v>
      </c>
      <c r="AO108" s="14">
        <f t="shared" si="119"/>
        <v>1</v>
      </c>
      <c r="AP108" s="14">
        <f t="shared" si="119"/>
        <v>0</v>
      </c>
      <c r="AQ108" s="14">
        <f t="shared" si="119"/>
        <v>6</v>
      </c>
      <c r="AR108" s="14">
        <f t="shared" si="119"/>
        <v>0</v>
      </c>
      <c r="AS108" s="14">
        <f t="shared" si="116"/>
        <v>46</v>
      </c>
    </row>
    <row r="109" spans="1:45" x14ac:dyDescent="0.25">
      <c r="A109" s="7" t="s">
        <v>279</v>
      </c>
      <c r="B109" s="7" t="s">
        <v>0</v>
      </c>
      <c r="C109" s="7" t="s">
        <v>1</v>
      </c>
      <c r="D109" s="7" t="s">
        <v>33</v>
      </c>
      <c r="E109" s="7" t="s">
        <v>2</v>
      </c>
      <c r="F109" s="7" t="s">
        <v>3</v>
      </c>
      <c r="G109" s="7" t="s">
        <v>4</v>
      </c>
      <c r="H109" s="7" t="s">
        <v>5</v>
      </c>
      <c r="I109" s="7" t="s">
        <v>6</v>
      </c>
      <c r="J109" s="7" t="s">
        <v>7</v>
      </c>
      <c r="K109" s="7" t="s">
        <v>8</v>
      </c>
      <c r="L109" s="7" t="s">
        <v>9</v>
      </c>
      <c r="M109" s="7" t="s">
        <v>10</v>
      </c>
      <c r="N109" s="7" t="s">
        <v>11</v>
      </c>
      <c r="O109" s="7" t="s">
        <v>12</v>
      </c>
      <c r="P109" s="7" t="s">
        <v>13</v>
      </c>
      <c r="Q109" s="7" t="s">
        <v>14</v>
      </c>
      <c r="R109" s="7" t="s">
        <v>15</v>
      </c>
      <c r="S109" s="7"/>
      <c r="T109" s="23" t="s">
        <v>16</v>
      </c>
      <c r="U109" s="23" t="s">
        <v>17</v>
      </c>
      <c r="V109" s="23" t="s">
        <v>18</v>
      </c>
      <c r="W109" s="7"/>
      <c r="X109" s="7" t="s">
        <v>19</v>
      </c>
      <c r="Y109" s="7" t="s">
        <v>20</v>
      </c>
      <c r="Z109" s="7" t="s">
        <v>21</v>
      </c>
      <c r="AA109" s="7" t="s">
        <v>50</v>
      </c>
      <c r="AB109" s="7" t="s">
        <v>51</v>
      </c>
      <c r="AC109" s="7" t="s">
        <v>52</v>
      </c>
      <c r="AD109" s="7" t="s">
        <v>22</v>
      </c>
      <c r="AE109" s="7" t="s">
        <v>12</v>
      </c>
      <c r="AF109" s="7" t="s">
        <v>13</v>
      </c>
      <c r="AG109" s="23" t="s">
        <v>23</v>
      </c>
      <c r="AH109" s="7"/>
      <c r="AI109" s="9" t="s">
        <v>24</v>
      </c>
      <c r="AJ109" s="9" t="s">
        <v>25</v>
      </c>
      <c r="AK109" s="9" t="s">
        <v>26</v>
      </c>
      <c r="AL109" s="9" t="s">
        <v>4</v>
      </c>
      <c r="AM109" s="9" t="s">
        <v>5</v>
      </c>
      <c r="AN109" s="9" t="s">
        <v>27</v>
      </c>
      <c r="AO109" s="9" t="s">
        <v>28</v>
      </c>
      <c r="AP109" s="9" t="s">
        <v>29</v>
      </c>
      <c r="AQ109" s="9" t="s">
        <v>30</v>
      </c>
      <c r="AR109" s="9" t="s">
        <v>34</v>
      </c>
      <c r="AS109" s="9" t="s">
        <v>31</v>
      </c>
    </row>
    <row r="110" spans="1:45" x14ac:dyDescent="0.25">
      <c r="A110" s="1" t="s">
        <v>280</v>
      </c>
      <c r="B110" s="2">
        <v>2</v>
      </c>
      <c r="C110" s="2">
        <v>1</v>
      </c>
      <c r="L110" s="2">
        <v>1</v>
      </c>
      <c r="T110" s="3">
        <f t="shared" ref="T110:T114" si="120">SUM(F110/C110)</f>
        <v>0</v>
      </c>
      <c r="U110" s="3">
        <f t="shared" ref="U110:U114" si="121">SUM(J110/C110)</f>
        <v>0</v>
      </c>
      <c r="V110" s="3">
        <f t="shared" ref="V110:V114" si="122">SUM((L110+M110+N110+F110)/(C110+L110+M110+N110+R110))</f>
        <v>0.5</v>
      </c>
      <c r="Z110" s="2">
        <v>1</v>
      </c>
      <c r="AC110" s="2">
        <f>SUM(X110:Z110)</f>
        <v>1</v>
      </c>
      <c r="AG110" s="3">
        <f t="shared" ref="AG110:AG114" si="123">SUM((X110+Y110)/(X110+Y110+Z110))</f>
        <v>0</v>
      </c>
      <c r="AQ110" s="4">
        <v>3</v>
      </c>
      <c r="AS110" s="4">
        <f t="shared" ref="AS110:AS114" si="124">SUM(AI110:AR110)</f>
        <v>3</v>
      </c>
    </row>
    <row r="111" spans="1:45" x14ac:dyDescent="0.25">
      <c r="A111" s="1" t="s">
        <v>323</v>
      </c>
      <c r="B111" s="2">
        <v>3</v>
      </c>
      <c r="C111" s="2">
        <v>3</v>
      </c>
      <c r="F111" s="2">
        <v>1</v>
      </c>
      <c r="J111" s="2">
        <v>1</v>
      </c>
      <c r="K111" s="2">
        <v>2</v>
      </c>
      <c r="T111" s="3">
        <f t="shared" si="120"/>
        <v>0.33333333333333331</v>
      </c>
      <c r="U111" s="3">
        <f t="shared" si="121"/>
        <v>0.33333333333333331</v>
      </c>
      <c r="V111" s="3">
        <f t="shared" si="122"/>
        <v>0.33333333333333331</v>
      </c>
      <c r="X111" s="2">
        <v>1</v>
      </c>
      <c r="AC111" s="2">
        <f t="shared" ref="AC111:AC113" si="125">SUM(X111:Z111)</f>
        <v>1</v>
      </c>
      <c r="AG111" s="3">
        <f t="shared" si="123"/>
        <v>1</v>
      </c>
      <c r="AL111" s="4">
        <v>1</v>
      </c>
      <c r="AM111" s="4" t="s">
        <v>180</v>
      </c>
      <c r="AQ111" s="4">
        <v>2</v>
      </c>
      <c r="AS111" s="4">
        <f t="shared" si="124"/>
        <v>3</v>
      </c>
    </row>
    <row r="112" spans="1:45" x14ac:dyDescent="0.25">
      <c r="A112" s="1" t="s">
        <v>335</v>
      </c>
      <c r="B112" s="2">
        <v>0</v>
      </c>
      <c r="C112" s="2">
        <v>0</v>
      </c>
      <c r="T112" s="3" t="e">
        <f t="shared" si="120"/>
        <v>#DIV/0!</v>
      </c>
      <c r="U112" s="3" t="e">
        <f t="shared" si="121"/>
        <v>#DIV/0!</v>
      </c>
      <c r="V112" s="3" t="e">
        <f t="shared" si="122"/>
        <v>#DIV/0!</v>
      </c>
      <c r="AC112" s="2">
        <f t="shared" si="125"/>
        <v>0</v>
      </c>
      <c r="AG112" s="3" t="e">
        <f t="shared" si="123"/>
        <v>#DIV/0!</v>
      </c>
      <c r="AI112" s="4">
        <v>2.3333333333333335</v>
      </c>
      <c r="AS112" s="4">
        <f t="shared" si="124"/>
        <v>2.3333333333333335</v>
      </c>
    </row>
    <row r="113" spans="1:45" x14ac:dyDescent="0.25">
      <c r="T113" s="3" t="e">
        <f t="shared" si="120"/>
        <v>#DIV/0!</v>
      </c>
      <c r="U113" s="3" t="e">
        <f t="shared" si="121"/>
        <v>#DIV/0!</v>
      </c>
      <c r="V113" s="3" t="e">
        <f t="shared" si="122"/>
        <v>#DIV/0!</v>
      </c>
      <c r="AC113" s="2">
        <f t="shared" si="125"/>
        <v>0</v>
      </c>
      <c r="AG113" s="3" t="e">
        <f t="shared" si="123"/>
        <v>#DIV/0!</v>
      </c>
      <c r="AS113" s="4">
        <f t="shared" si="124"/>
        <v>0</v>
      </c>
    </row>
    <row r="114" spans="1:45" x14ac:dyDescent="0.25">
      <c r="A114" s="10" t="s">
        <v>35</v>
      </c>
      <c r="B114" s="11">
        <f t="shared" ref="B114:R114" si="126">SUM(B110:B112)</f>
        <v>5</v>
      </c>
      <c r="C114" s="11">
        <f t="shared" si="126"/>
        <v>4</v>
      </c>
      <c r="D114" s="11">
        <f t="shared" si="126"/>
        <v>0</v>
      </c>
      <c r="E114" s="11">
        <f t="shared" si="126"/>
        <v>0</v>
      </c>
      <c r="F114" s="11">
        <f t="shared" si="126"/>
        <v>1</v>
      </c>
      <c r="G114" s="11">
        <f t="shared" si="126"/>
        <v>0</v>
      </c>
      <c r="H114" s="11">
        <f t="shared" si="126"/>
        <v>0</v>
      </c>
      <c r="I114" s="11">
        <f t="shared" si="126"/>
        <v>0</v>
      </c>
      <c r="J114" s="11">
        <f t="shared" si="126"/>
        <v>1</v>
      </c>
      <c r="K114" s="11">
        <f t="shared" si="126"/>
        <v>2</v>
      </c>
      <c r="L114" s="11">
        <f t="shared" si="126"/>
        <v>1</v>
      </c>
      <c r="M114" s="11">
        <f t="shared" si="126"/>
        <v>0</v>
      </c>
      <c r="N114" s="11">
        <f t="shared" si="126"/>
        <v>0</v>
      </c>
      <c r="O114" s="11">
        <f t="shared" si="126"/>
        <v>0</v>
      </c>
      <c r="P114" s="11">
        <f t="shared" si="126"/>
        <v>0</v>
      </c>
      <c r="Q114" s="11">
        <f t="shared" si="126"/>
        <v>0</v>
      </c>
      <c r="R114" s="11">
        <f t="shared" si="126"/>
        <v>0</v>
      </c>
      <c r="S114" s="12"/>
      <c r="T114" s="13">
        <f t="shared" si="120"/>
        <v>0.25</v>
      </c>
      <c r="U114" s="13">
        <f t="shared" si="121"/>
        <v>0.25</v>
      </c>
      <c r="V114" s="13">
        <f t="shared" si="122"/>
        <v>0.4</v>
      </c>
      <c r="W114" s="12"/>
      <c r="X114" s="11">
        <f>SUM(X110:X112)</f>
        <v>1</v>
      </c>
      <c r="Y114" s="11">
        <f>SUM(Y110:Y112)</f>
        <v>0</v>
      </c>
      <c r="Z114" s="11">
        <f>SUM(Z110:Z112)</f>
        <v>1</v>
      </c>
      <c r="AA114" s="11">
        <f>SUM(AA110:AA113)</f>
        <v>0</v>
      </c>
      <c r="AB114" s="11">
        <f>SUM(AB110:AB113)</f>
        <v>0</v>
      </c>
      <c r="AC114" s="11">
        <f>SUM(X114:Z114)</f>
        <v>2</v>
      </c>
      <c r="AD114" s="11">
        <f>SUM(AD110:AD112)</f>
        <v>0</v>
      </c>
      <c r="AE114" s="11">
        <f>SUM(AE110:AE112)</f>
        <v>0</v>
      </c>
      <c r="AF114" s="11">
        <f>SUM(AF110:AF112)</f>
        <v>0</v>
      </c>
      <c r="AG114" s="3">
        <f t="shared" si="123"/>
        <v>0.5</v>
      </c>
      <c r="AH114" s="12"/>
      <c r="AI114" s="14">
        <f t="shared" ref="AI114:AR114" si="127">SUM(AI110:AI112)</f>
        <v>2.3333333333333335</v>
      </c>
      <c r="AJ114" s="14">
        <f t="shared" si="127"/>
        <v>0</v>
      </c>
      <c r="AK114" s="14">
        <f t="shared" si="127"/>
        <v>0</v>
      </c>
      <c r="AL114" s="14">
        <f t="shared" si="127"/>
        <v>1</v>
      </c>
      <c r="AM114" s="14">
        <f t="shared" si="127"/>
        <v>0</v>
      </c>
      <c r="AN114" s="14">
        <f t="shared" si="127"/>
        <v>0</v>
      </c>
      <c r="AO114" s="14">
        <f t="shared" si="127"/>
        <v>0</v>
      </c>
      <c r="AP114" s="14">
        <f t="shared" si="127"/>
        <v>0</v>
      </c>
      <c r="AQ114" s="14">
        <f t="shared" si="127"/>
        <v>5</v>
      </c>
      <c r="AR114" s="14">
        <f t="shared" si="127"/>
        <v>0</v>
      </c>
      <c r="AS114" s="14">
        <f t="shared" si="124"/>
        <v>8.3333333333333339</v>
      </c>
    </row>
    <row r="115" spans="1:45" x14ac:dyDescent="0.25">
      <c r="A115" s="7" t="s">
        <v>159</v>
      </c>
      <c r="B115" s="7" t="s">
        <v>0</v>
      </c>
      <c r="C115" s="7" t="s">
        <v>1</v>
      </c>
      <c r="D115" s="7" t="s">
        <v>33</v>
      </c>
      <c r="E115" s="7" t="s">
        <v>2</v>
      </c>
      <c r="F115" s="7" t="s">
        <v>3</v>
      </c>
      <c r="G115" s="7" t="s">
        <v>4</v>
      </c>
      <c r="H115" s="7" t="s">
        <v>5</v>
      </c>
      <c r="I115" s="7" t="s">
        <v>6</v>
      </c>
      <c r="J115" s="7" t="s">
        <v>7</v>
      </c>
      <c r="K115" s="7" t="s">
        <v>8</v>
      </c>
      <c r="L115" s="7" t="s">
        <v>9</v>
      </c>
      <c r="M115" s="7" t="s">
        <v>10</v>
      </c>
      <c r="N115" s="7" t="s">
        <v>11</v>
      </c>
      <c r="O115" s="7" t="s">
        <v>12</v>
      </c>
      <c r="P115" s="7" t="s">
        <v>13</v>
      </c>
      <c r="Q115" s="7" t="s">
        <v>14</v>
      </c>
      <c r="R115" s="7" t="s">
        <v>15</v>
      </c>
      <c r="S115" s="7"/>
      <c r="T115" s="23" t="s">
        <v>16</v>
      </c>
      <c r="U115" s="23" t="s">
        <v>17</v>
      </c>
      <c r="V115" s="23" t="s">
        <v>18</v>
      </c>
      <c r="W115" s="7"/>
      <c r="X115" s="7" t="s">
        <v>19</v>
      </c>
      <c r="Y115" s="7" t="s">
        <v>20</v>
      </c>
      <c r="Z115" s="7" t="s">
        <v>21</v>
      </c>
      <c r="AA115" s="7" t="s">
        <v>50</v>
      </c>
      <c r="AB115" s="7" t="s">
        <v>51</v>
      </c>
      <c r="AC115" s="7" t="s">
        <v>52</v>
      </c>
      <c r="AD115" s="7" t="s">
        <v>22</v>
      </c>
      <c r="AE115" s="7" t="s">
        <v>12</v>
      </c>
      <c r="AF115" s="7" t="s">
        <v>13</v>
      </c>
      <c r="AG115" s="23" t="s">
        <v>23</v>
      </c>
      <c r="AH115" s="7"/>
      <c r="AI115" s="9" t="s">
        <v>24</v>
      </c>
      <c r="AJ115" s="9" t="s">
        <v>25</v>
      </c>
      <c r="AK115" s="9" t="s">
        <v>26</v>
      </c>
      <c r="AL115" s="9" t="s">
        <v>4</v>
      </c>
      <c r="AM115" s="9" t="s">
        <v>5</v>
      </c>
      <c r="AN115" s="9" t="s">
        <v>27</v>
      </c>
      <c r="AO115" s="9" t="s">
        <v>28</v>
      </c>
      <c r="AP115" s="9" t="s">
        <v>29</v>
      </c>
      <c r="AQ115" s="9" t="s">
        <v>30</v>
      </c>
      <c r="AR115" s="9" t="s">
        <v>34</v>
      </c>
      <c r="AS115" s="9" t="s">
        <v>31</v>
      </c>
    </row>
    <row r="116" spans="1:45" x14ac:dyDescent="0.25">
      <c r="A116" s="1" t="s">
        <v>203</v>
      </c>
      <c r="B116" s="2">
        <v>4</v>
      </c>
      <c r="C116" s="2">
        <v>3</v>
      </c>
      <c r="D116" s="2">
        <v>2</v>
      </c>
      <c r="E116" s="2">
        <v>2</v>
      </c>
      <c r="F116" s="2">
        <v>2</v>
      </c>
      <c r="G116" s="2">
        <v>2</v>
      </c>
      <c r="J116" s="2">
        <v>4</v>
      </c>
      <c r="K116" s="2">
        <v>1</v>
      </c>
      <c r="N116" s="2">
        <v>1</v>
      </c>
      <c r="O116" s="2">
        <v>1</v>
      </c>
      <c r="T116" s="3">
        <f t="shared" ref="T116:T124" si="128">SUM(F116/C116)</f>
        <v>0.66666666666666663</v>
      </c>
      <c r="U116" s="3">
        <f t="shared" ref="U116:U124" si="129">SUM(J116/C116)</f>
        <v>1.3333333333333333</v>
      </c>
      <c r="V116" s="3">
        <f t="shared" ref="V116:V124" si="130">SUM((L116+M116+N116+F116)/(C116+L116+M116+N116+R116))</f>
        <v>0.75</v>
      </c>
      <c r="Y116" s="2">
        <v>7</v>
      </c>
      <c r="Z116" s="2">
        <v>1</v>
      </c>
      <c r="AC116" s="2">
        <f t="shared" ref="AC116:AC123" si="131">SUM(X116:Z116)</f>
        <v>8</v>
      </c>
      <c r="AE116" s="2">
        <v>5</v>
      </c>
      <c r="AG116" s="3">
        <f t="shared" ref="AG116:AG124" si="132">SUM((X116+Y116)/(X116+Y116+Z116))</f>
        <v>0.875</v>
      </c>
      <c r="AJ116" s="4">
        <v>4</v>
      </c>
      <c r="AS116" s="4">
        <f t="shared" ref="AS116:AS124" si="133">SUM(AI116:AR116)</f>
        <v>4</v>
      </c>
    </row>
    <row r="117" spans="1:45" x14ac:dyDescent="0.25">
      <c r="A117" s="1" t="s">
        <v>247</v>
      </c>
      <c r="B117" s="2">
        <v>8</v>
      </c>
      <c r="C117" s="2">
        <v>7</v>
      </c>
      <c r="D117" s="2">
        <v>4</v>
      </c>
      <c r="F117" s="2">
        <v>3</v>
      </c>
      <c r="J117" s="2">
        <v>3</v>
      </c>
      <c r="K117" s="2">
        <v>1</v>
      </c>
      <c r="L117" s="2">
        <v>1</v>
      </c>
      <c r="O117" s="2">
        <v>2</v>
      </c>
      <c r="T117" s="3">
        <f t="shared" si="128"/>
        <v>0.42857142857142855</v>
      </c>
      <c r="U117" s="3">
        <f t="shared" si="129"/>
        <v>0.42857142857142855</v>
      </c>
      <c r="V117" s="3">
        <f t="shared" si="130"/>
        <v>0.5</v>
      </c>
      <c r="X117" s="2">
        <v>2</v>
      </c>
      <c r="Y117" s="2">
        <v>9</v>
      </c>
      <c r="Z117" s="2">
        <v>3</v>
      </c>
      <c r="AC117" s="2">
        <f t="shared" si="131"/>
        <v>14</v>
      </c>
      <c r="AD117" s="2">
        <v>5</v>
      </c>
      <c r="AE117" s="2">
        <v>7</v>
      </c>
      <c r="AG117" s="3">
        <f t="shared" si="132"/>
        <v>0.7857142857142857</v>
      </c>
      <c r="AJ117" s="4">
        <v>4</v>
      </c>
      <c r="AL117" s="4">
        <v>6</v>
      </c>
      <c r="AS117" s="4">
        <f t="shared" si="133"/>
        <v>10</v>
      </c>
    </row>
    <row r="118" spans="1:45" x14ac:dyDescent="0.25">
      <c r="A118" s="1" t="s">
        <v>288</v>
      </c>
      <c r="B118" s="2">
        <v>8</v>
      </c>
      <c r="C118" s="2">
        <v>7</v>
      </c>
      <c r="D118" s="2">
        <v>3</v>
      </c>
      <c r="E118" s="2">
        <v>2</v>
      </c>
      <c r="F118" s="2">
        <v>3</v>
      </c>
      <c r="G118" s="2">
        <v>2</v>
      </c>
      <c r="J118" s="2">
        <v>5</v>
      </c>
      <c r="K118" s="2">
        <v>1</v>
      </c>
      <c r="L118" s="2">
        <v>1</v>
      </c>
      <c r="O118" s="2">
        <v>1</v>
      </c>
      <c r="T118" s="3">
        <f t="shared" si="128"/>
        <v>0.42857142857142855</v>
      </c>
      <c r="U118" s="3">
        <f t="shared" si="129"/>
        <v>0.7142857142857143</v>
      </c>
      <c r="V118" s="3">
        <f t="shared" si="130"/>
        <v>0.5</v>
      </c>
      <c r="X118" s="2">
        <v>1</v>
      </c>
      <c r="Y118" s="2">
        <v>1</v>
      </c>
      <c r="Z118" s="2">
        <v>2</v>
      </c>
      <c r="AC118" s="2">
        <f t="shared" si="131"/>
        <v>4</v>
      </c>
      <c r="AG118" s="3">
        <f t="shared" si="132"/>
        <v>0.5</v>
      </c>
      <c r="AL118" s="4">
        <v>9</v>
      </c>
      <c r="AS118" s="4">
        <f t="shared" si="133"/>
        <v>9</v>
      </c>
    </row>
    <row r="119" spans="1:45" x14ac:dyDescent="0.25">
      <c r="A119" s="1" t="s">
        <v>280</v>
      </c>
      <c r="B119" s="2">
        <v>6</v>
      </c>
      <c r="C119" s="2">
        <v>6</v>
      </c>
      <c r="D119" s="2">
        <v>2</v>
      </c>
      <c r="E119" s="2">
        <v>2</v>
      </c>
      <c r="F119" s="2">
        <v>2</v>
      </c>
      <c r="J119" s="2">
        <v>2</v>
      </c>
      <c r="O119" s="2">
        <v>1</v>
      </c>
      <c r="T119" s="3">
        <f>SUM(F119/C119)</f>
        <v>0.33333333333333331</v>
      </c>
      <c r="U119" s="3">
        <f>SUM(J119/C119)</f>
        <v>0.33333333333333331</v>
      </c>
      <c r="V119" s="3">
        <f>SUM((L119+M119+N119+F119)/(C119+L119+M119+N119+R119))</f>
        <v>0.33333333333333331</v>
      </c>
      <c r="X119" s="2">
        <v>2</v>
      </c>
      <c r="Y119" s="2">
        <v>2</v>
      </c>
      <c r="AC119" s="2">
        <f>SUM(X119:Z119)</f>
        <v>4</v>
      </c>
      <c r="AG119" s="3">
        <f>SUM((X119+Y119)/(X119+Y119+Z119))</f>
        <v>1</v>
      </c>
      <c r="AN119" s="4">
        <v>8</v>
      </c>
      <c r="AS119" s="4">
        <f>SUM(AI119:AR119)</f>
        <v>8</v>
      </c>
    </row>
    <row r="120" spans="1:45" x14ac:dyDescent="0.25">
      <c r="A120" s="1" t="s">
        <v>313</v>
      </c>
      <c r="B120" s="2">
        <v>6</v>
      </c>
      <c r="C120" s="2">
        <v>5</v>
      </c>
      <c r="D120" s="2">
        <v>2</v>
      </c>
      <c r="K120" s="2">
        <v>2</v>
      </c>
      <c r="L120" s="2">
        <v>1</v>
      </c>
      <c r="O120" s="2">
        <v>1</v>
      </c>
      <c r="T120" s="3">
        <f t="shared" si="128"/>
        <v>0</v>
      </c>
      <c r="U120" s="3">
        <f t="shared" si="129"/>
        <v>0</v>
      </c>
      <c r="V120" s="3">
        <f t="shared" si="130"/>
        <v>0.16666666666666666</v>
      </c>
      <c r="X120" s="2">
        <v>1</v>
      </c>
      <c r="Y120" s="2">
        <v>6</v>
      </c>
      <c r="Z120" s="2">
        <v>1</v>
      </c>
      <c r="AC120" s="2">
        <f t="shared" si="131"/>
        <v>8</v>
      </c>
      <c r="AE120" s="2">
        <v>8</v>
      </c>
      <c r="AF120" s="2">
        <v>1</v>
      </c>
      <c r="AG120" s="3">
        <f t="shared" si="132"/>
        <v>0.875</v>
      </c>
      <c r="AJ120" s="4">
        <v>5</v>
      </c>
      <c r="AS120" s="4">
        <f t="shared" si="133"/>
        <v>5</v>
      </c>
    </row>
    <row r="121" spans="1:45" x14ac:dyDescent="0.25">
      <c r="A121" s="1" t="s">
        <v>323</v>
      </c>
      <c r="B121" s="2">
        <v>7</v>
      </c>
      <c r="C121" s="2">
        <v>5</v>
      </c>
      <c r="D121" s="2">
        <v>3</v>
      </c>
      <c r="E121" s="2">
        <v>2</v>
      </c>
      <c r="F121" s="2">
        <v>4</v>
      </c>
      <c r="J121" s="2">
        <v>4</v>
      </c>
      <c r="L121" s="2">
        <v>2</v>
      </c>
      <c r="O121" s="2">
        <v>6</v>
      </c>
      <c r="T121" s="3">
        <f t="shared" si="128"/>
        <v>0.8</v>
      </c>
      <c r="U121" s="3">
        <f t="shared" si="129"/>
        <v>0.8</v>
      </c>
      <c r="V121" s="3">
        <f t="shared" si="130"/>
        <v>0.8571428571428571</v>
      </c>
      <c r="X121" s="2">
        <v>2</v>
      </c>
      <c r="Y121" s="2">
        <v>9</v>
      </c>
      <c r="Z121" s="2">
        <v>1</v>
      </c>
      <c r="AC121" s="2">
        <f t="shared" si="131"/>
        <v>12</v>
      </c>
      <c r="AD121" s="2">
        <v>4</v>
      </c>
      <c r="AE121" s="2">
        <v>7</v>
      </c>
      <c r="AF121" s="2">
        <v>1</v>
      </c>
      <c r="AG121" s="3">
        <f t="shared" si="132"/>
        <v>0.91666666666666663</v>
      </c>
      <c r="AI121" s="4">
        <v>1.6666666666666665</v>
      </c>
      <c r="AJ121" s="4">
        <v>4.333333333333333</v>
      </c>
      <c r="AL121" s="4">
        <v>1</v>
      </c>
      <c r="AN121" s="4">
        <v>1</v>
      </c>
      <c r="AS121" s="4">
        <f t="shared" si="133"/>
        <v>8</v>
      </c>
    </row>
    <row r="122" spans="1:45" x14ac:dyDescent="0.25">
      <c r="A122" s="1" t="s">
        <v>335</v>
      </c>
      <c r="B122" s="2">
        <v>6</v>
      </c>
      <c r="C122" s="2">
        <v>6</v>
      </c>
      <c r="D122" s="2">
        <v>2</v>
      </c>
      <c r="E122" s="2">
        <v>2</v>
      </c>
      <c r="F122" s="2">
        <v>2</v>
      </c>
      <c r="J122" s="2">
        <v>2</v>
      </c>
      <c r="K122" s="2">
        <v>1</v>
      </c>
      <c r="T122" s="3">
        <f t="shared" si="128"/>
        <v>0.33333333333333331</v>
      </c>
      <c r="U122" s="3">
        <f t="shared" si="129"/>
        <v>0.33333333333333331</v>
      </c>
      <c r="V122" s="3">
        <f t="shared" si="130"/>
        <v>0.33333333333333331</v>
      </c>
      <c r="Y122" s="2">
        <v>6</v>
      </c>
      <c r="AC122" s="2">
        <f t="shared" si="131"/>
        <v>6</v>
      </c>
      <c r="AE122" s="2">
        <v>13</v>
      </c>
      <c r="AG122" s="3">
        <f t="shared" si="132"/>
        <v>1</v>
      </c>
      <c r="AJ122" s="4">
        <v>7</v>
      </c>
      <c r="AS122" s="4">
        <f t="shared" si="133"/>
        <v>7</v>
      </c>
    </row>
    <row r="123" spans="1:45" x14ac:dyDescent="0.25">
      <c r="T123" s="3" t="e">
        <f t="shared" si="128"/>
        <v>#DIV/0!</v>
      </c>
      <c r="U123" s="3" t="e">
        <f t="shared" si="129"/>
        <v>#DIV/0!</v>
      </c>
      <c r="V123" s="3" t="e">
        <f t="shared" si="130"/>
        <v>#DIV/0!</v>
      </c>
      <c r="AC123" s="2">
        <f t="shared" si="131"/>
        <v>0</v>
      </c>
      <c r="AG123" s="3" t="e">
        <f t="shared" si="132"/>
        <v>#DIV/0!</v>
      </c>
      <c r="AS123" s="4">
        <f t="shared" si="133"/>
        <v>0</v>
      </c>
    </row>
    <row r="124" spans="1:45" x14ac:dyDescent="0.25">
      <c r="A124" s="10" t="s">
        <v>35</v>
      </c>
      <c r="B124" s="11">
        <f t="shared" ref="B124:R124" si="134">SUM(B116:B122)</f>
        <v>45</v>
      </c>
      <c r="C124" s="11">
        <f t="shared" si="134"/>
        <v>39</v>
      </c>
      <c r="D124" s="11">
        <f t="shared" si="134"/>
        <v>18</v>
      </c>
      <c r="E124" s="11">
        <f t="shared" si="134"/>
        <v>10</v>
      </c>
      <c r="F124" s="11">
        <f t="shared" si="134"/>
        <v>16</v>
      </c>
      <c r="G124" s="11">
        <f t="shared" si="134"/>
        <v>4</v>
      </c>
      <c r="H124" s="11">
        <f t="shared" si="134"/>
        <v>0</v>
      </c>
      <c r="I124" s="11">
        <f t="shared" si="134"/>
        <v>0</v>
      </c>
      <c r="J124" s="11">
        <f t="shared" si="134"/>
        <v>20</v>
      </c>
      <c r="K124" s="11">
        <f t="shared" si="134"/>
        <v>6</v>
      </c>
      <c r="L124" s="11">
        <f t="shared" si="134"/>
        <v>5</v>
      </c>
      <c r="M124" s="11">
        <f t="shared" si="134"/>
        <v>0</v>
      </c>
      <c r="N124" s="11">
        <f t="shared" si="134"/>
        <v>1</v>
      </c>
      <c r="O124" s="11">
        <f t="shared" si="134"/>
        <v>12</v>
      </c>
      <c r="P124" s="11">
        <f t="shared" si="134"/>
        <v>0</v>
      </c>
      <c r="Q124" s="11">
        <f t="shared" si="134"/>
        <v>0</v>
      </c>
      <c r="R124" s="11">
        <f t="shared" si="134"/>
        <v>0</v>
      </c>
      <c r="S124" s="12"/>
      <c r="T124" s="13">
        <f t="shared" si="128"/>
        <v>0.41025641025641024</v>
      </c>
      <c r="U124" s="13">
        <f t="shared" si="129"/>
        <v>0.51282051282051277</v>
      </c>
      <c r="V124" s="13">
        <f t="shared" si="130"/>
        <v>0.48888888888888887</v>
      </c>
      <c r="W124" s="12"/>
      <c r="X124" s="11">
        <f>SUM(X116:X122)</f>
        <v>8</v>
      </c>
      <c r="Y124" s="11">
        <f>SUM(Y116:Y122)</f>
        <v>40</v>
      </c>
      <c r="Z124" s="11">
        <f>SUM(Z116:Z122)</f>
        <v>8</v>
      </c>
      <c r="AA124" s="11">
        <f>SUM(AA116:AA123)</f>
        <v>0</v>
      </c>
      <c r="AB124" s="11">
        <f>SUM(AB116:AB123)</f>
        <v>0</v>
      </c>
      <c r="AC124" s="11">
        <f>SUM(X124:Z124)</f>
        <v>56</v>
      </c>
      <c r="AD124" s="11">
        <f>SUM(AD116:AD122)</f>
        <v>9</v>
      </c>
      <c r="AE124" s="11">
        <f>SUM(AE116:AE122)</f>
        <v>40</v>
      </c>
      <c r="AF124" s="11">
        <f>SUM(AF116:AF122)</f>
        <v>2</v>
      </c>
      <c r="AG124" s="3">
        <f t="shared" si="132"/>
        <v>0.8571428571428571</v>
      </c>
      <c r="AH124" s="12"/>
      <c r="AI124" s="14">
        <f t="shared" ref="AI124:AR124" si="135">SUM(AI116:AI122)</f>
        <v>1.6666666666666665</v>
      </c>
      <c r="AJ124" s="14">
        <f t="shared" si="135"/>
        <v>24.333333333333332</v>
      </c>
      <c r="AK124" s="14">
        <f t="shared" si="135"/>
        <v>0</v>
      </c>
      <c r="AL124" s="14">
        <f t="shared" si="135"/>
        <v>16</v>
      </c>
      <c r="AM124" s="14">
        <f t="shared" si="135"/>
        <v>0</v>
      </c>
      <c r="AN124" s="14">
        <f t="shared" si="135"/>
        <v>9</v>
      </c>
      <c r="AO124" s="14">
        <f t="shared" si="135"/>
        <v>0</v>
      </c>
      <c r="AP124" s="14">
        <f t="shared" si="135"/>
        <v>0</v>
      </c>
      <c r="AQ124" s="14">
        <f t="shared" si="135"/>
        <v>0</v>
      </c>
      <c r="AR124" s="14">
        <f t="shared" si="135"/>
        <v>0</v>
      </c>
      <c r="AS124" s="14">
        <f t="shared" si="133"/>
        <v>51</v>
      </c>
    </row>
    <row r="125" spans="1:45" x14ac:dyDescent="0.25">
      <c r="A125" s="7" t="s">
        <v>160</v>
      </c>
      <c r="B125" s="7" t="s">
        <v>0</v>
      </c>
      <c r="C125" s="7" t="s">
        <v>1</v>
      </c>
      <c r="D125" s="7" t="s">
        <v>33</v>
      </c>
      <c r="E125" s="7" t="s">
        <v>2</v>
      </c>
      <c r="F125" s="7" t="s">
        <v>3</v>
      </c>
      <c r="G125" s="7" t="s">
        <v>4</v>
      </c>
      <c r="H125" s="7" t="s">
        <v>5</v>
      </c>
      <c r="I125" s="7" t="s">
        <v>6</v>
      </c>
      <c r="J125" s="7" t="s">
        <v>7</v>
      </c>
      <c r="K125" s="7" t="s">
        <v>8</v>
      </c>
      <c r="L125" s="7" t="s">
        <v>9</v>
      </c>
      <c r="M125" s="7" t="s">
        <v>10</v>
      </c>
      <c r="N125" s="7" t="s">
        <v>11</v>
      </c>
      <c r="O125" s="7" t="s">
        <v>12</v>
      </c>
      <c r="P125" s="7" t="s">
        <v>13</v>
      </c>
      <c r="Q125" s="7" t="s">
        <v>14</v>
      </c>
      <c r="R125" s="7" t="s">
        <v>15</v>
      </c>
      <c r="S125" s="7"/>
      <c r="T125" s="23" t="s">
        <v>16</v>
      </c>
      <c r="U125" s="23" t="s">
        <v>17</v>
      </c>
      <c r="V125" s="23" t="s">
        <v>18</v>
      </c>
      <c r="W125" s="7"/>
      <c r="X125" s="7" t="s">
        <v>19</v>
      </c>
      <c r="Y125" s="7" t="s">
        <v>20</v>
      </c>
      <c r="Z125" s="7" t="s">
        <v>21</v>
      </c>
      <c r="AA125" s="7" t="s">
        <v>50</v>
      </c>
      <c r="AB125" s="7" t="s">
        <v>51</v>
      </c>
      <c r="AC125" s="7" t="s">
        <v>52</v>
      </c>
      <c r="AD125" s="7" t="s">
        <v>22</v>
      </c>
      <c r="AE125" s="7" t="s">
        <v>12</v>
      </c>
      <c r="AF125" s="7" t="s">
        <v>13</v>
      </c>
      <c r="AG125" s="23" t="s">
        <v>23</v>
      </c>
      <c r="AH125" s="7"/>
      <c r="AI125" s="9" t="s">
        <v>24</v>
      </c>
      <c r="AJ125" s="9" t="s">
        <v>25</v>
      </c>
      <c r="AK125" s="9" t="s">
        <v>26</v>
      </c>
      <c r="AL125" s="9" t="s">
        <v>4</v>
      </c>
      <c r="AM125" s="9" t="s">
        <v>5</v>
      </c>
      <c r="AN125" s="9" t="s">
        <v>27</v>
      </c>
      <c r="AO125" s="9" t="s">
        <v>28</v>
      </c>
      <c r="AP125" s="9" t="s">
        <v>29</v>
      </c>
      <c r="AQ125" s="9" t="s">
        <v>30</v>
      </c>
      <c r="AR125" s="9" t="s">
        <v>34</v>
      </c>
      <c r="AS125" s="9" t="s">
        <v>31</v>
      </c>
    </row>
    <row r="126" spans="1:45" x14ac:dyDescent="0.25">
      <c r="A126" s="1" t="s">
        <v>203</v>
      </c>
      <c r="B126" s="2">
        <v>4</v>
      </c>
      <c r="C126" s="2">
        <v>3</v>
      </c>
      <c r="D126" s="2">
        <v>3</v>
      </c>
      <c r="F126" s="2">
        <v>1</v>
      </c>
      <c r="G126" s="2">
        <v>1</v>
      </c>
      <c r="J126" s="2">
        <v>2</v>
      </c>
      <c r="K126" s="2">
        <v>1</v>
      </c>
      <c r="L126" s="2">
        <v>1</v>
      </c>
      <c r="T126" s="3">
        <f t="shared" ref="T126:T131" si="136">SUM(F126/C126)</f>
        <v>0.33333333333333331</v>
      </c>
      <c r="U126" s="3">
        <f t="shared" ref="U126:U131" si="137">SUM(J126/C126)</f>
        <v>0.66666666666666663</v>
      </c>
      <c r="V126" s="3">
        <f t="shared" ref="V126:V131" si="138">SUM((L126+M126+N126+F126)/(C126+L126+M126+N126+R126))</f>
        <v>0.5</v>
      </c>
      <c r="AC126" s="2">
        <f t="shared" ref="AC126:AC130" si="139">SUM(X126:Z126)</f>
        <v>0</v>
      </c>
      <c r="AG126" s="3" t="e">
        <f t="shared" ref="AG126:AG131" si="140">SUM((X126+Y126)/(X126+Y126+Z126))</f>
        <v>#DIV/0!</v>
      </c>
      <c r="AI126" s="4">
        <v>1</v>
      </c>
      <c r="AO126" s="4">
        <v>3</v>
      </c>
      <c r="AS126" s="4">
        <f t="shared" ref="AS126:AS131" si="141">SUM(AI126:AR126)</f>
        <v>4</v>
      </c>
    </row>
    <row r="127" spans="1:45" x14ac:dyDescent="0.25">
      <c r="A127" s="1" t="s">
        <v>247</v>
      </c>
      <c r="B127" s="2">
        <v>8</v>
      </c>
      <c r="C127" s="2">
        <v>6</v>
      </c>
      <c r="D127" s="2">
        <v>2</v>
      </c>
      <c r="E127" s="2">
        <v>2</v>
      </c>
      <c r="F127" s="2">
        <v>4</v>
      </c>
      <c r="G127" s="2">
        <v>2</v>
      </c>
      <c r="J127" s="2">
        <v>6</v>
      </c>
      <c r="L127" s="2">
        <v>2</v>
      </c>
      <c r="O127" s="2">
        <v>3</v>
      </c>
      <c r="T127" s="3">
        <f t="shared" si="136"/>
        <v>0.66666666666666663</v>
      </c>
      <c r="U127" s="3">
        <f t="shared" si="137"/>
        <v>1</v>
      </c>
      <c r="V127" s="3">
        <f t="shared" si="138"/>
        <v>0.75</v>
      </c>
      <c r="X127" s="2">
        <v>2</v>
      </c>
      <c r="Y127" s="2">
        <v>3</v>
      </c>
      <c r="Z127" s="2">
        <v>2</v>
      </c>
      <c r="AA127" s="2">
        <v>1</v>
      </c>
      <c r="AC127" s="2">
        <f>SUM(X127:Z127)</f>
        <v>7</v>
      </c>
      <c r="AG127" s="3">
        <f t="shared" si="140"/>
        <v>0.7142857142857143</v>
      </c>
      <c r="AI127" s="4" t="s">
        <v>180</v>
      </c>
      <c r="AJ127" s="4">
        <v>6</v>
      </c>
      <c r="AL127" s="4">
        <v>1</v>
      </c>
      <c r="AN127" s="4">
        <v>3</v>
      </c>
      <c r="AS127" s="4">
        <f t="shared" si="141"/>
        <v>10</v>
      </c>
    </row>
    <row r="128" spans="1:45" x14ac:dyDescent="0.25">
      <c r="A128" s="1" t="s">
        <v>288</v>
      </c>
      <c r="B128" s="2">
        <v>7</v>
      </c>
      <c r="C128" s="2">
        <v>5</v>
      </c>
      <c r="D128" s="2">
        <v>3</v>
      </c>
      <c r="E128" s="2">
        <v>2</v>
      </c>
      <c r="F128" s="2">
        <v>4</v>
      </c>
      <c r="G128" s="2">
        <v>2</v>
      </c>
      <c r="J128" s="2">
        <v>6</v>
      </c>
      <c r="L128" s="2">
        <v>1</v>
      </c>
      <c r="O128" s="2">
        <v>1</v>
      </c>
      <c r="R128" s="2">
        <v>1</v>
      </c>
      <c r="T128" s="3">
        <f t="shared" si="136"/>
        <v>0.8</v>
      </c>
      <c r="U128" s="3">
        <f t="shared" si="137"/>
        <v>1.2</v>
      </c>
      <c r="V128" s="3">
        <f t="shared" si="138"/>
        <v>0.7142857142857143</v>
      </c>
      <c r="X128" s="2">
        <v>1</v>
      </c>
      <c r="Y128" s="2">
        <v>3</v>
      </c>
      <c r="Z128" s="2">
        <v>2</v>
      </c>
      <c r="AA128" s="2">
        <v>1</v>
      </c>
      <c r="AC128" s="2">
        <f>SUM(X128:Z128)</f>
        <v>6</v>
      </c>
      <c r="AG128" s="3">
        <f t="shared" si="140"/>
        <v>0.66666666666666663</v>
      </c>
      <c r="AM128" s="4">
        <v>2</v>
      </c>
      <c r="AN128" s="4">
        <v>6</v>
      </c>
      <c r="AO128" s="4">
        <v>1</v>
      </c>
      <c r="AS128" s="4">
        <f t="shared" si="141"/>
        <v>9</v>
      </c>
    </row>
    <row r="129" spans="1:45" x14ac:dyDescent="0.25">
      <c r="A129" s="1" t="s">
        <v>280</v>
      </c>
      <c r="B129" s="2">
        <v>5</v>
      </c>
      <c r="C129" s="2">
        <v>4</v>
      </c>
      <c r="F129" s="2">
        <v>2</v>
      </c>
      <c r="J129" s="2">
        <v>2</v>
      </c>
      <c r="L129" s="2">
        <v>1</v>
      </c>
      <c r="O129" s="2">
        <v>2</v>
      </c>
      <c r="T129" s="3">
        <f>SUM(F129/C129)</f>
        <v>0.5</v>
      </c>
      <c r="U129" s="3">
        <f>SUM(J129/C129)</f>
        <v>0.5</v>
      </c>
      <c r="V129" s="3">
        <f>SUM((L129+M129+N129+F129)/(C129+L129+M129+N129+R129))</f>
        <v>0.6</v>
      </c>
      <c r="X129" s="2">
        <v>2</v>
      </c>
      <c r="Y129" s="2">
        <v>9</v>
      </c>
      <c r="AC129" s="2">
        <f>SUM(X129:Z129)</f>
        <v>11</v>
      </c>
      <c r="AD129" s="2">
        <v>2</v>
      </c>
      <c r="AE129" s="2">
        <v>2</v>
      </c>
      <c r="AG129" s="3">
        <f>SUM((X129+Y129)/(X129+Y129+Z129))</f>
        <v>1</v>
      </c>
      <c r="AJ129" s="4">
        <v>9</v>
      </c>
      <c r="AS129" s="4">
        <f>SUM(AI129:AR129)</f>
        <v>9</v>
      </c>
    </row>
    <row r="130" spans="1:45" x14ac:dyDescent="0.25">
      <c r="T130" s="3" t="e">
        <f t="shared" si="136"/>
        <v>#DIV/0!</v>
      </c>
      <c r="U130" s="3" t="e">
        <f t="shared" si="137"/>
        <v>#DIV/0!</v>
      </c>
      <c r="V130" s="3" t="e">
        <f t="shared" si="138"/>
        <v>#DIV/0!</v>
      </c>
      <c r="AC130" s="2">
        <f t="shared" si="139"/>
        <v>0</v>
      </c>
      <c r="AG130" s="3" t="e">
        <f t="shared" si="140"/>
        <v>#DIV/0!</v>
      </c>
      <c r="AS130" s="4">
        <f t="shared" si="141"/>
        <v>0</v>
      </c>
    </row>
    <row r="131" spans="1:45" x14ac:dyDescent="0.25">
      <c r="A131" s="10" t="s">
        <v>35</v>
      </c>
      <c r="B131" s="11">
        <f t="shared" ref="B131:R131" si="142">SUM(B126:B129)</f>
        <v>24</v>
      </c>
      <c r="C131" s="11">
        <f t="shared" si="142"/>
        <v>18</v>
      </c>
      <c r="D131" s="11">
        <f t="shared" si="142"/>
        <v>8</v>
      </c>
      <c r="E131" s="11">
        <f t="shared" si="142"/>
        <v>4</v>
      </c>
      <c r="F131" s="11">
        <f t="shared" si="142"/>
        <v>11</v>
      </c>
      <c r="G131" s="11">
        <f t="shared" si="142"/>
        <v>5</v>
      </c>
      <c r="H131" s="11">
        <f t="shared" si="142"/>
        <v>0</v>
      </c>
      <c r="I131" s="11">
        <f t="shared" si="142"/>
        <v>0</v>
      </c>
      <c r="J131" s="11">
        <f t="shared" si="142"/>
        <v>16</v>
      </c>
      <c r="K131" s="11">
        <f t="shared" si="142"/>
        <v>1</v>
      </c>
      <c r="L131" s="11">
        <f t="shared" si="142"/>
        <v>5</v>
      </c>
      <c r="M131" s="11">
        <f t="shared" si="142"/>
        <v>0</v>
      </c>
      <c r="N131" s="11">
        <f t="shared" si="142"/>
        <v>0</v>
      </c>
      <c r="O131" s="11">
        <f t="shared" si="142"/>
        <v>6</v>
      </c>
      <c r="P131" s="11">
        <f t="shared" si="142"/>
        <v>0</v>
      </c>
      <c r="Q131" s="11">
        <f t="shared" si="142"/>
        <v>0</v>
      </c>
      <c r="R131" s="11">
        <f t="shared" si="142"/>
        <v>1</v>
      </c>
      <c r="S131" s="12"/>
      <c r="T131" s="13">
        <f t="shared" si="136"/>
        <v>0.61111111111111116</v>
      </c>
      <c r="U131" s="13">
        <f t="shared" si="137"/>
        <v>0.88888888888888884</v>
      </c>
      <c r="V131" s="13">
        <f t="shared" si="138"/>
        <v>0.66666666666666663</v>
      </c>
      <c r="W131" s="12"/>
      <c r="X131" s="11">
        <f>SUM(X126:X129)</f>
        <v>5</v>
      </c>
      <c r="Y131" s="11">
        <f>SUM(Y126:Y129)</f>
        <v>15</v>
      </c>
      <c r="Z131" s="11">
        <f>SUM(Z126:Z129)</f>
        <v>4</v>
      </c>
      <c r="AA131" s="11">
        <f>SUM(AA126:AA130)</f>
        <v>2</v>
      </c>
      <c r="AB131" s="11">
        <f>SUM(AB126:AB130)</f>
        <v>0</v>
      </c>
      <c r="AC131" s="11">
        <f>SUM(X131:Z131)</f>
        <v>24</v>
      </c>
      <c r="AD131" s="11">
        <f>SUM(AD126:AD129)</f>
        <v>2</v>
      </c>
      <c r="AE131" s="11">
        <f>SUM(AE126:AE129)</f>
        <v>2</v>
      </c>
      <c r="AF131" s="11">
        <f>SUM(AF126:AF129)</f>
        <v>0</v>
      </c>
      <c r="AG131" s="3">
        <f t="shared" si="140"/>
        <v>0.83333333333333337</v>
      </c>
      <c r="AH131" s="12"/>
      <c r="AI131" s="14">
        <f t="shared" ref="AI131:AR131" si="143">SUM(AI126:AI129)</f>
        <v>1</v>
      </c>
      <c r="AJ131" s="14">
        <f t="shared" si="143"/>
        <v>15</v>
      </c>
      <c r="AK131" s="14">
        <f t="shared" si="143"/>
        <v>0</v>
      </c>
      <c r="AL131" s="14">
        <f t="shared" si="143"/>
        <v>1</v>
      </c>
      <c r="AM131" s="14">
        <f t="shared" si="143"/>
        <v>2</v>
      </c>
      <c r="AN131" s="14">
        <f t="shared" si="143"/>
        <v>9</v>
      </c>
      <c r="AO131" s="14">
        <f t="shared" si="143"/>
        <v>4</v>
      </c>
      <c r="AP131" s="14">
        <f t="shared" si="143"/>
        <v>0</v>
      </c>
      <c r="AQ131" s="14">
        <f t="shared" si="143"/>
        <v>0</v>
      </c>
      <c r="AR131" s="14">
        <f t="shared" si="143"/>
        <v>0</v>
      </c>
      <c r="AS131" s="14">
        <f t="shared" si="141"/>
        <v>32</v>
      </c>
    </row>
    <row r="132" spans="1:45" x14ac:dyDescent="0.25">
      <c r="A132" s="7" t="s">
        <v>161</v>
      </c>
      <c r="B132" s="7" t="s">
        <v>0</v>
      </c>
      <c r="C132" s="7" t="s">
        <v>1</v>
      </c>
      <c r="D132" s="7" t="s">
        <v>33</v>
      </c>
      <c r="E132" s="7" t="s">
        <v>2</v>
      </c>
      <c r="F132" s="7" t="s">
        <v>3</v>
      </c>
      <c r="G132" s="7" t="s">
        <v>4</v>
      </c>
      <c r="H132" s="7" t="s">
        <v>5</v>
      </c>
      <c r="I132" s="7" t="s">
        <v>6</v>
      </c>
      <c r="J132" s="7" t="s">
        <v>7</v>
      </c>
      <c r="K132" s="7" t="s">
        <v>8</v>
      </c>
      <c r="L132" s="7" t="s">
        <v>9</v>
      </c>
      <c r="M132" s="7" t="s">
        <v>10</v>
      </c>
      <c r="N132" s="7" t="s">
        <v>11</v>
      </c>
      <c r="O132" s="7" t="s">
        <v>12</v>
      </c>
      <c r="P132" s="7" t="s">
        <v>13</v>
      </c>
      <c r="Q132" s="7" t="s">
        <v>14</v>
      </c>
      <c r="R132" s="7" t="s">
        <v>15</v>
      </c>
      <c r="S132" s="7"/>
      <c r="T132" s="23" t="s">
        <v>16</v>
      </c>
      <c r="U132" s="23" t="s">
        <v>17</v>
      </c>
      <c r="V132" s="23" t="s">
        <v>18</v>
      </c>
      <c r="W132" s="7"/>
      <c r="X132" s="7" t="s">
        <v>19</v>
      </c>
      <c r="Y132" s="7" t="s">
        <v>20</v>
      </c>
      <c r="Z132" s="7" t="s">
        <v>21</v>
      </c>
      <c r="AA132" s="7" t="s">
        <v>50</v>
      </c>
      <c r="AB132" s="7" t="s">
        <v>51</v>
      </c>
      <c r="AC132" s="7" t="s">
        <v>52</v>
      </c>
      <c r="AD132" s="7" t="s">
        <v>22</v>
      </c>
      <c r="AE132" s="7" t="s">
        <v>12</v>
      </c>
      <c r="AF132" s="7" t="s">
        <v>13</v>
      </c>
      <c r="AG132" s="23" t="s">
        <v>23</v>
      </c>
      <c r="AH132" s="7"/>
      <c r="AI132" s="9" t="s">
        <v>24</v>
      </c>
      <c r="AJ132" s="9" t="s">
        <v>25</v>
      </c>
      <c r="AK132" s="9" t="s">
        <v>26</v>
      </c>
      <c r="AL132" s="9" t="s">
        <v>4</v>
      </c>
      <c r="AM132" s="9" t="s">
        <v>5</v>
      </c>
      <c r="AN132" s="9" t="s">
        <v>27</v>
      </c>
      <c r="AO132" s="9" t="s">
        <v>28</v>
      </c>
      <c r="AP132" s="9" t="s">
        <v>29</v>
      </c>
      <c r="AQ132" s="9" t="s">
        <v>30</v>
      </c>
      <c r="AR132" s="9" t="s">
        <v>34</v>
      </c>
      <c r="AS132" s="9" t="s">
        <v>31</v>
      </c>
    </row>
    <row r="133" spans="1:45" x14ac:dyDescent="0.25">
      <c r="A133" s="1" t="s">
        <v>313</v>
      </c>
      <c r="B133" s="2">
        <v>1</v>
      </c>
      <c r="C133" s="2">
        <v>1</v>
      </c>
      <c r="D133" s="2">
        <v>1</v>
      </c>
      <c r="O133" s="2">
        <v>1</v>
      </c>
      <c r="T133" s="3">
        <f t="shared" ref="T133:T136" si="144">SUM(F133/C133)</f>
        <v>0</v>
      </c>
      <c r="U133" s="3">
        <f t="shared" ref="U133:U136" si="145">SUM(J133/C133)</f>
        <v>0</v>
      </c>
      <c r="V133" s="3">
        <f t="shared" ref="V133:V136" si="146">SUM((L133+M133+N133+F133)/(C133+L133+M133+N133+R133))</f>
        <v>0</v>
      </c>
      <c r="AC133" s="2">
        <f>SUM(X133:Z133)</f>
        <v>0</v>
      </c>
      <c r="AG133" s="3" t="e">
        <f t="shared" ref="AG133:AG136" si="147">SUM((X133+Y133)/(X133+Y133+Z133))</f>
        <v>#DIV/0!</v>
      </c>
      <c r="AQ133" s="4">
        <v>1</v>
      </c>
      <c r="AS133" s="4">
        <f t="shared" ref="AS133:AS136" si="148">SUM(AI133:AR133)</f>
        <v>1</v>
      </c>
    </row>
    <row r="134" spans="1:45" x14ac:dyDescent="0.25">
      <c r="A134" s="1" t="s">
        <v>323</v>
      </c>
      <c r="B134" s="2">
        <v>5</v>
      </c>
      <c r="C134" s="2">
        <v>4</v>
      </c>
      <c r="K134" s="2">
        <v>2</v>
      </c>
      <c r="L134" s="2">
        <v>1</v>
      </c>
      <c r="T134" s="3">
        <f t="shared" si="144"/>
        <v>0</v>
      </c>
      <c r="U134" s="3">
        <f t="shared" si="145"/>
        <v>0</v>
      </c>
      <c r="V134" s="3">
        <f t="shared" si="146"/>
        <v>0.2</v>
      </c>
      <c r="X134" s="2">
        <v>1</v>
      </c>
      <c r="AC134" s="2">
        <f t="shared" ref="AC134:AC135" si="149">SUM(X134:Z134)</f>
        <v>1</v>
      </c>
      <c r="AG134" s="3">
        <f t="shared" si="147"/>
        <v>1</v>
      </c>
      <c r="AM134" s="4">
        <v>7</v>
      </c>
      <c r="AS134" s="4">
        <f t="shared" si="148"/>
        <v>7</v>
      </c>
    </row>
    <row r="135" spans="1:45" x14ac:dyDescent="0.25">
      <c r="T135" s="3" t="e">
        <f t="shared" si="144"/>
        <v>#DIV/0!</v>
      </c>
      <c r="U135" s="3" t="e">
        <f t="shared" si="145"/>
        <v>#DIV/0!</v>
      </c>
      <c r="V135" s="3" t="e">
        <f t="shared" si="146"/>
        <v>#DIV/0!</v>
      </c>
      <c r="AC135" s="2">
        <f t="shared" si="149"/>
        <v>0</v>
      </c>
      <c r="AG135" s="3" t="e">
        <f t="shared" si="147"/>
        <v>#DIV/0!</v>
      </c>
      <c r="AS135" s="4">
        <f t="shared" si="148"/>
        <v>0</v>
      </c>
    </row>
    <row r="136" spans="1:45" x14ac:dyDescent="0.25">
      <c r="A136" s="10" t="s">
        <v>35</v>
      </c>
      <c r="B136" s="11">
        <f t="shared" ref="B136:R136" si="150">SUM(B133:B134)</f>
        <v>6</v>
      </c>
      <c r="C136" s="11">
        <f t="shared" si="150"/>
        <v>5</v>
      </c>
      <c r="D136" s="11">
        <f t="shared" si="150"/>
        <v>1</v>
      </c>
      <c r="E136" s="11">
        <f t="shared" si="150"/>
        <v>0</v>
      </c>
      <c r="F136" s="11">
        <f t="shared" si="150"/>
        <v>0</v>
      </c>
      <c r="G136" s="11">
        <f t="shared" si="150"/>
        <v>0</v>
      </c>
      <c r="H136" s="11">
        <f t="shared" si="150"/>
        <v>0</v>
      </c>
      <c r="I136" s="11">
        <f t="shared" si="150"/>
        <v>0</v>
      </c>
      <c r="J136" s="11">
        <f t="shared" si="150"/>
        <v>0</v>
      </c>
      <c r="K136" s="11">
        <f t="shared" si="150"/>
        <v>2</v>
      </c>
      <c r="L136" s="11">
        <f t="shared" si="150"/>
        <v>1</v>
      </c>
      <c r="M136" s="11">
        <f t="shared" si="150"/>
        <v>0</v>
      </c>
      <c r="N136" s="11">
        <f t="shared" si="150"/>
        <v>0</v>
      </c>
      <c r="O136" s="11">
        <f t="shared" si="150"/>
        <v>1</v>
      </c>
      <c r="P136" s="11">
        <f t="shared" si="150"/>
        <v>0</v>
      </c>
      <c r="Q136" s="11">
        <f t="shared" si="150"/>
        <v>0</v>
      </c>
      <c r="R136" s="11">
        <f t="shared" si="150"/>
        <v>0</v>
      </c>
      <c r="S136" s="12"/>
      <c r="T136" s="13">
        <f t="shared" si="144"/>
        <v>0</v>
      </c>
      <c r="U136" s="13">
        <f t="shared" si="145"/>
        <v>0</v>
      </c>
      <c r="V136" s="13">
        <f t="shared" si="146"/>
        <v>0.16666666666666666</v>
      </c>
      <c r="W136" s="12"/>
      <c r="X136" s="11">
        <f>SUM(X133:X134)</f>
        <v>1</v>
      </c>
      <c r="Y136" s="11">
        <f>SUM(Y133:Y134)</f>
        <v>0</v>
      </c>
      <c r="Z136" s="11">
        <f>SUM(Z133:Z134)</f>
        <v>0</v>
      </c>
      <c r="AA136" s="11">
        <f>SUM(AA133:AA135)</f>
        <v>0</v>
      </c>
      <c r="AB136" s="11">
        <f>SUM(AB133:AB135)</f>
        <v>0</v>
      </c>
      <c r="AC136" s="11">
        <f>SUM(X136:Z136)</f>
        <v>1</v>
      </c>
      <c r="AD136" s="11">
        <f>SUM(AD133:AD134)</f>
        <v>0</v>
      </c>
      <c r="AE136" s="11">
        <f>SUM(AE133:AE134)</f>
        <v>0</v>
      </c>
      <c r="AF136" s="11">
        <f>SUM(AF133:AF134)</f>
        <v>0</v>
      </c>
      <c r="AG136" s="3">
        <f t="shared" si="147"/>
        <v>1</v>
      </c>
      <c r="AH136" s="12"/>
      <c r="AI136" s="14">
        <f t="shared" ref="AI136:AR136" si="151">SUM(AI133:AI134)</f>
        <v>0</v>
      </c>
      <c r="AJ136" s="14">
        <f t="shared" si="151"/>
        <v>0</v>
      </c>
      <c r="AK136" s="14">
        <f t="shared" si="151"/>
        <v>0</v>
      </c>
      <c r="AL136" s="14">
        <f t="shared" si="151"/>
        <v>0</v>
      </c>
      <c r="AM136" s="14">
        <f t="shared" si="151"/>
        <v>7</v>
      </c>
      <c r="AN136" s="14">
        <f t="shared" si="151"/>
        <v>0</v>
      </c>
      <c r="AO136" s="14">
        <f t="shared" si="151"/>
        <v>0</v>
      </c>
      <c r="AP136" s="14">
        <f t="shared" si="151"/>
        <v>0</v>
      </c>
      <c r="AQ136" s="14">
        <f t="shared" si="151"/>
        <v>1</v>
      </c>
      <c r="AR136" s="14">
        <f t="shared" si="151"/>
        <v>0</v>
      </c>
      <c r="AS136" s="14">
        <f t="shared" si="148"/>
        <v>8</v>
      </c>
    </row>
    <row r="137" spans="1:45" x14ac:dyDescent="0.25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2"/>
      <c r="T137" s="13"/>
      <c r="U137" s="13"/>
      <c r="V137" s="13"/>
      <c r="W137" s="12"/>
      <c r="X137" s="11"/>
      <c r="Y137" s="11"/>
      <c r="Z137" s="11"/>
      <c r="AA137" s="11"/>
      <c r="AB137" s="11"/>
      <c r="AC137" s="11"/>
      <c r="AD137" s="11"/>
      <c r="AE137" s="11"/>
      <c r="AF137" s="11"/>
      <c r="AH137" s="12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</row>
    <row r="138" spans="1:45" x14ac:dyDescent="0.25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2"/>
      <c r="T138" s="13"/>
      <c r="U138" s="13"/>
      <c r="V138" s="13"/>
      <c r="W138" s="12"/>
      <c r="X138" s="11"/>
      <c r="Y138" s="11"/>
      <c r="Z138" s="11"/>
      <c r="AA138" s="11"/>
      <c r="AB138" s="11"/>
      <c r="AC138" s="11"/>
      <c r="AD138" s="11"/>
      <c r="AE138" s="11"/>
      <c r="AF138" s="11"/>
      <c r="AH138" s="12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</row>
    <row r="139" spans="1:45" x14ac:dyDescent="0.25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2"/>
      <c r="T139" s="13"/>
      <c r="U139" s="13"/>
      <c r="V139" s="13"/>
      <c r="W139" s="12"/>
      <c r="X139" s="11"/>
      <c r="Y139" s="11"/>
      <c r="Z139" s="11"/>
      <c r="AA139" s="11"/>
      <c r="AB139" s="11"/>
      <c r="AC139" s="11"/>
      <c r="AD139" s="11"/>
      <c r="AE139" s="11"/>
      <c r="AF139" s="11"/>
      <c r="AH139" s="12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</row>
    <row r="140" spans="1:45" x14ac:dyDescent="0.25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2"/>
      <c r="T140" s="13"/>
      <c r="U140" s="13"/>
      <c r="V140" s="13"/>
      <c r="W140" s="12"/>
      <c r="X140" s="11"/>
      <c r="Y140" s="11"/>
      <c r="Z140" s="11"/>
      <c r="AA140" s="11"/>
      <c r="AB140" s="11"/>
      <c r="AC140" s="11"/>
      <c r="AD140" s="11"/>
      <c r="AE140" s="11"/>
      <c r="AF140" s="11"/>
      <c r="AH140" s="12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</row>
  </sheetData>
  <phoneticPr fontId="6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Übersicht LL Herren </vt:lpstr>
      <vt:lpstr>MVP</vt:lpstr>
      <vt:lpstr>TOP 5 MVP</vt:lpstr>
      <vt:lpstr>TOP 5 all</vt:lpstr>
      <vt:lpstr>Teams Übersicht Batting</vt:lpstr>
      <vt:lpstr>Teams Übersicht Pitching</vt:lpstr>
      <vt:lpstr>DKP Batting</vt:lpstr>
      <vt:lpstr>DKP Pitching</vt:lpstr>
      <vt:lpstr>DRS Batting</vt:lpstr>
      <vt:lpstr>DRS Pitching</vt:lpstr>
      <vt:lpstr>SAA Batting</vt:lpstr>
      <vt:lpstr>SAA Pitching</vt:lpstr>
      <vt:lpstr>SGB Batting</vt:lpstr>
      <vt:lpstr>SGB Pitching</vt:lpstr>
      <vt:lpstr>STI Batting</vt:lpstr>
      <vt:lpstr>STI Pitching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hjdill</dc:creator>
  <cp:lastModifiedBy>hajodill</cp:lastModifiedBy>
  <dcterms:created xsi:type="dcterms:W3CDTF">2010-09-26T08:52:47Z</dcterms:created>
  <dcterms:modified xsi:type="dcterms:W3CDTF">2012-09-29T07:38:16Z</dcterms:modified>
</cp:coreProperties>
</file>